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/>
  <mc:AlternateContent xmlns:mc="http://schemas.openxmlformats.org/markup-compatibility/2006">
    <mc:Choice Requires="x15">
      <x15ac:absPath xmlns:x15ac="http://schemas.microsoft.com/office/spreadsheetml/2010/11/ac" url="D:\조사\고용형태별노동실태조사\2.조사표\"/>
    </mc:Choice>
  </mc:AlternateContent>
  <xr:revisionPtr revIDLastSave="0" documentId="13_ncr:1_{D66AC965-B783-4271-8A5B-93CA0AE86CDD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사업체조사표" sheetId="12" r:id="rId1"/>
    <sheet name="개인조사표" sheetId="13" r:id="rId2"/>
    <sheet name="용어해설 및 기재요령" sheetId="17" r:id="rId3"/>
    <sheet name="한국고용직업분류 2025 분류표_1" sheetId="16" r:id="rId4"/>
    <sheet name="한국고용직업분류 2025 분류표_2" sheetId="18" r:id="rId5"/>
  </sheets>
  <definedNames>
    <definedName name="_xlnm._FilterDatabase" localSheetId="1" hidden="1">개인조사표!$A$22:$AG$22</definedName>
    <definedName name="_xlnm._FilterDatabase" localSheetId="4" hidden="1">'한국고용직업분류 2025 분류표_2'!$A$3:$I$3</definedName>
    <definedName name="_xlnm.Print_Area" localSheetId="1">개인조사표!$A$1:$AG$42</definedName>
    <definedName name="_xlnm.Print_Area" localSheetId="0">사업체조사표!$A$1:$BH$54</definedName>
    <definedName name="_xlnm.Print_Area" localSheetId="2">'용어해설 및 기재요령'!$A$1:$BN$76</definedName>
    <definedName name="_xlnm.Print_Area" localSheetId="3">'한국고용직업분류 2025 분류표_1'!$A$1:$BM$70</definedName>
    <definedName name="_xlnm.Print_Area" localSheetId="4">'한국고용직업분류 2025 분류표_2'!$A$1:$H$484</definedName>
    <definedName name="_xlnm.Print_Titles" localSheetId="1">개인조사표!$15:$17</definedName>
    <definedName name="_xlnm.Print_Titles" localSheetId="4">'한국고용직업분류 2025 분류표_2'!$3:$3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W40" i="12" l="1"/>
  <c r="U40" i="12"/>
  <c r="U37" i="12"/>
  <c r="W37" i="12" s="1"/>
  <c r="U35" i="12"/>
  <c r="W35" i="12" s="1"/>
  <c r="U32" i="12"/>
  <c r="W32" i="12" s="1"/>
  <c r="W30" i="12"/>
  <c r="U30" i="12"/>
  <c r="U27" i="12"/>
  <c r="W27" i="12" s="1"/>
  <c r="U24" i="12"/>
  <c r="W24" i="12" s="1"/>
  <c r="U22" i="12"/>
  <c r="W22" i="12" s="1"/>
  <c r="W20" i="12"/>
  <c r="U20" i="12"/>
  <c r="S18" i="12"/>
  <c r="P18" i="12"/>
  <c r="U18" i="12" s="1"/>
  <c r="W18" i="12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정연욱</author>
  </authors>
  <commentList>
    <comment ref="W14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>합계 및 개인조사표 작성에 필요한 추출근로자수(노랑색)는 자동 계산됨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노동이</author>
  </authors>
  <commentList>
    <comment ref="A23" authorId="0" shapeId="0" xr:uid="{EED89EF3-9EF1-40F0-96E4-3E743DCEEAF5}">
      <text>
        <r>
          <rPr>
            <b/>
            <sz val="9"/>
            <color indexed="81"/>
            <rFont val="굴림"/>
            <family val="3"/>
            <charset val="129"/>
          </rPr>
          <t>시작행인 23행 이동불가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A42" authorId="0" shapeId="0" xr:uid="{4B21099E-405F-4D13-9636-CD1A1E46BEBB}">
      <text>
        <r>
          <rPr>
            <b/>
            <sz val="9"/>
            <color indexed="81"/>
            <rFont val="굴림"/>
            <family val="3"/>
            <charset val="129"/>
          </rPr>
          <t xml:space="preserve">추가시 아래로 서식 복사하여 사용하세요. 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Keis</author>
  </authors>
  <commentList>
    <comment ref="H327" authorId="0" shapeId="0" xr:uid="{00000000-0006-0000-0400-000001000000}">
      <text>
        <r>
          <rPr>
            <b/>
            <sz val="9"/>
            <color indexed="81"/>
            <rFont val="Tahoma"/>
            <family val="2"/>
          </rPr>
          <t>Keis: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띄어쓰기</t>
        </r>
      </text>
    </comment>
  </commentList>
</comments>
</file>

<file path=xl/sharedStrings.xml><?xml version="1.0" encoding="utf-8"?>
<sst xmlns="http://schemas.openxmlformats.org/spreadsheetml/2006/main" count="1126" uniqueCount="1100">
  <si>
    <t>(1)
고용
보험</t>
    <phoneticPr fontId="3" type="noConversion"/>
  </si>
  <si>
    <t>(2)
건강
보험</t>
    <phoneticPr fontId="3" type="noConversion"/>
  </si>
  <si>
    <t>(3)
국민
연금</t>
    <phoneticPr fontId="3" type="noConversion"/>
  </si>
  <si>
    <t>(4)
산재
보험</t>
    <phoneticPr fontId="3" type="noConversion"/>
  </si>
  <si>
    <t>(1)
상
여
금</t>
    <phoneticPr fontId="3" type="noConversion"/>
  </si>
  <si>
    <t xml:space="preserve">
＊내용검토를
   위한 보조
   자료로만 
   활용되고 
   절대 공개
   되지 않습
   니다</t>
    <phoneticPr fontId="3" type="noConversion"/>
  </si>
  <si>
    <r>
      <t xml:space="preserve">근로자가 수행하는 
업무의 내용을
구체적으로 기재
합니다
</t>
    </r>
    <r>
      <rPr>
        <sz val="7.5"/>
        <color indexed="10"/>
        <rFont val="굴림"/>
        <family val="3"/>
        <charset val="129"/>
      </rPr>
      <t>＊수행하는 업무중
  난이도와 근로시간 
  등을 종합적으로
  고려하여 비중이 
  가장 높은 내용을 
  사업체조사표 
  뒷면의 직업소분류
  명칭보다 상세하게
  기재합니다</t>
    </r>
    <phoneticPr fontId="3" type="noConversion"/>
  </si>
  <si>
    <r>
      <t xml:space="preserve">① 1년미만
② 1년이상
     ~2년미만
③ 2년이상
     ~3년미만
④ 3년이상
     ~4년미만 
⑤ 4년이상
     ~5년미만 
⑥ 5년이상
     ~10년미만
⑦ 10년이상
</t>
    </r>
    <r>
      <rPr>
        <sz val="7"/>
        <color indexed="10"/>
        <rFont val="굴림"/>
        <family val="3"/>
        <charset val="129"/>
      </rPr>
      <t>＊다른사업체에서
  종사한 동일 업무
  의 경력년수도 
  모두 포함합니다</t>
    </r>
    <phoneticPr fontId="3" type="noConversion"/>
  </si>
  <si>
    <t>1.
일련
번호</t>
    <phoneticPr fontId="3" type="noConversion"/>
  </si>
  <si>
    <t xml:space="preserve">2. 
고용형태
</t>
    <phoneticPr fontId="3" type="noConversion"/>
  </si>
  <si>
    <t>3.
사  번
(또는 성명)</t>
    <phoneticPr fontId="3" type="noConversion"/>
  </si>
  <si>
    <t>4.
성
별</t>
    <phoneticPr fontId="3" type="noConversion"/>
  </si>
  <si>
    <t>(2)휴  일
   실근로
   일   수</t>
    <phoneticPr fontId="3" type="noConversion"/>
  </si>
  <si>
    <t>(1) 정액급여</t>
    <phoneticPr fontId="3" type="noConversion"/>
  </si>
  <si>
    <t>(2)
초과급여</t>
    <phoneticPr fontId="3" type="noConversion"/>
  </si>
  <si>
    <t>1)기본급</t>
    <phoneticPr fontId="3" type="noConversion"/>
  </si>
  <si>
    <t>2)통상적
  수   당</t>
    <phoneticPr fontId="3" type="noConversion"/>
  </si>
  <si>
    <t>3) 기 타
   수 당</t>
    <phoneticPr fontId="3" type="noConversion"/>
  </si>
  <si>
    <t>①시간급
②일급
③주급
④월급
⑤연봉제
⑥기타</t>
    <phoneticPr fontId="3" type="noConversion"/>
  </si>
  <si>
    <t xml:space="preserve">
①
가  입
②
미
가
입</t>
    <phoneticPr fontId="3" type="noConversion"/>
  </si>
  <si>
    <t>①1개월이하
②1개월초과 
  ~6개월이하
③6개월초과 
  ~1년미만
④1년
⑤1년초과
  ~2년이하
⑥2년초과
⑦계약기간을
  정하지 않음</t>
    <phoneticPr fontId="3" type="noConversion"/>
  </si>
  <si>
    <t xml:space="preserve">5. 
학 력 
</t>
    <phoneticPr fontId="3" type="noConversion"/>
  </si>
  <si>
    <t>6.
출생
년월</t>
    <phoneticPr fontId="3" type="noConversion"/>
  </si>
  <si>
    <t>7.
입사
년월</t>
    <phoneticPr fontId="3" type="noConversion"/>
  </si>
  <si>
    <t>8.
경 력
년 수</t>
    <phoneticPr fontId="3" type="noConversion"/>
  </si>
  <si>
    <t>9.
근 무
형 태</t>
    <phoneticPr fontId="3" type="noConversion"/>
  </si>
  <si>
    <t>10.
고용계약
기      간</t>
    <phoneticPr fontId="3" type="noConversion"/>
  </si>
  <si>
    <t>11. 직    종</t>
    <phoneticPr fontId="3" type="noConversion"/>
  </si>
  <si>
    <r>
      <t xml:space="preserve">한국고용직업
분류(사업체
조사표 뒷면)를
참조하여
해당분류
코드를
기재합니다
</t>
    </r>
    <r>
      <rPr>
        <sz val="7.5"/>
        <color indexed="10"/>
        <rFont val="굴림"/>
        <family val="3"/>
        <charset val="129"/>
      </rPr>
      <t>＊직업분류가 
  불가능한 
  경우 업무
  내용만을 
  상세히 
  기재합니다</t>
    </r>
    <phoneticPr fontId="3" type="noConversion"/>
  </si>
  <si>
    <t>취업규칙 
등에 규정
된 소정
근로일에
실제로 
근무한 
일수로 
1시간이
라도 근무
하였으면 
1일로
간주
합니다</t>
    <phoneticPr fontId="3" type="noConversion"/>
  </si>
  <si>
    <t>(1)소  정
   실근로
   일   수</t>
    <phoneticPr fontId="3" type="noConversion"/>
  </si>
  <si>
    <t>소정근로
일 이외에
근로한
일수를
기재
합니다</t>
    <phoneticPr fontId="3" type="noConversion"/>
  </si>
  <si>
    <t>12. 근로일수</t>
    <phoneticPr fontId="3" type="noConversion"/>
  </si>
  <si>
    <t>소정근로일에 실제로 근무한
시간의
합계를
기재
합니다</t>
    <phoneticPr fontId="3" type="noConversion"/>
  </si>
  <si>
    <t xml:space="preserve">소정근로시간
에 대하여 
실제 지급된
기본임금을 
기재합니다
</t>
    <phoneticPr fontId="3" type="noConversion"/>
  </si>
  <si>
    <t>(1) 업무내용</t>
    <phoneticPr fontId="3" type="noConversion"/>
  </si>
  <si>
    <t>(2) 직업분류
     코      드</t>
    <phoneticPr fontId="3" type="noConversion"/>
  </si>
  <si>
    <t>지방관서</t>
  </si>
  <si>
    <t>사업체</t>
  </si>
  <si>
    <t>산업분류</t>
  </si>
  <si>
    <t>근로자추출률</t>
  </si>
  <si>
    <t>1. 사업체 명칭</t>
  </si>
  <si>
    <t>용어의 정의(예시)</t>
  </si>
  <si>
    <t>전 체</t>
  </si>
  <si>
    <t>4. 사업체 형태</t>
  </si>
  <si>
    <t>5. 경영의 형태</t>
  </si>
  <si>
    <t>근로자와 자영인의 중간영역에 있는 자로서, 스스로 고객을 찾거나 맞이하여 상품·서비스를 제공하고 일한만큼 소득(수수료, 수당 등)을 얻고 노무제공의 방법이나 노무제공시간 등은 본인이 독자적으로 결정하는 경우(보험설계사, 학습지교사, 퀵서비스배달기사, 골프장 캐디, 레미콘운전기사 등)</t>
    <phoneticPr fontId="3" type="noConversion"/>
  </si>
  <si>
    <t>(2) 지 급 기 준</t>
  </si>
  <si>
    <t>일정기간의 근로계약을 정하지는 않았으나, 회사 사정에 따라 언제든지 근로계약을 종료한다는 조건으로 근무하게 하는 근로자</t>
    <phoneticPr fontId="3" type="noConversion"/>
  </si>
  <si>
    <t>개인조사표작성</t>
  </si>
  <si>
    <t>조사표 작성자</t>
  </si>
  <si>
    <t>사업체 확인자</t>
  </si>
  <si>
    <t>※ 지방노동관서 조사담당자</t>
    <phoneticPr fontId="3" type="noConversion"/>
  </si>
  <si>
    <t>※ 지방노동관서 검토자</t>
    <phoneticPr fontId="3" type="noConversion"/>
  </si>
  <si>
    <t>성명                         (인)</t>
    <phoneticPr fontId="3" type="noConversion"/>
  </si>
  <si>
    <t>A. 사업체 전반에 관한 사항</t>
    <phoneticPr fontId="3" type="noConversion"/>
  </si>
  <si>
    <t>B. 사업체 인력현황</t>
    <phoneticPr fontId="3" type="noConversion"/>
  </si>
  <si>
    <t>지   역</t>
    <phoneticPr fontId="3" type="noConversion"/>
  </si>
  <si>
    <t>번      호</t>
    <phoneticPr fontId="3" type="noConversion"/>
  </si>
  <si>
    <t>번   호</t>
    <phoneticPr fontId="3" type="noConversion"/>
  </si>
  <si>
    <t>전체 근로자수
(①~⑨)</t>
    <phoneticPr fontId="3" type="noConversion"/>
  </si>
  <si>
    <t>추출
근로
자수</t>
    <phoneticPr fontId="3" type="noConversion"/>
  </si>
  <si>
    <t>2. 사업체 소재지</t>
    <phoneticPr fontId="3" type="noConversion"/>
  </si>
  <si>
    <t>3. 주요 생산품명
   또는 사업내용</t>
    <phoneticPr fontId="3" type="noConversion"/>
  </si>
  <si>
    <r>
      <t>6. 전체근로자수</t>
    </r>
    <r>
      <rPr>
        <b/>
        <vertAlign val="superscript"/>
        <sz val="10"/>
        <color indexed="10"/>
        <rFont val="돋움"/>
        <family val="3"/>
        <charset val="129"/>
      </rPr>
      <t>1)</t>
    </r>
    <phoneticPr fontId="3" type="noConversion"/>
  </si>
  <si>
    <t>① 특수형태
  근로종사자</t>
    <phoneticPr fontId="3" type="noConversion"/>
  </si>
  <si>
    <t>③ 파견
   근로자</t>
    <phoneticPr fontId="3" type="noConversion"/>
  </si>
  <si>
    <t>④ 용역
   근로자</t>
    <phoneticPr fontId="3" type="noConversion"/>
  </si>
  <si>
    <t>⑥ 단시간
   근로자</t>
    <phoneticPr fontId="3" type="noConversion"/>
  </si>
  <si>
    <t>⑦ 기간제
   근로자</t>
    <phoneticPr fontId="3" type="noConversion"/>
  </si>
  <si>
    <t>⑨ 정규직 
   근로자</t>
    <phoneticPr fontId="3" type="noConversion"/>
  </si>
  <si>
    <t>⑧ 기간제가 
   아닌 
한시적근로자</t>
    <phoneticPr fontId="3" type="noConversion"/>
  </si>
  <si>
    <t>성명                       (인)</t>
    <phoneticPr fontId="3" type="noConversion"/>
  </si>
  <si>
    <t>파견사업주에게 고용되어 있으나 사용사업주의 사업체에 파견되어 근로하는 자로, 임금이나 신분상의 고용관계는 파견사업주의 관리를 받지만, 업무상 지휘·명령은 사용업체로부터 받는 근로자</t>
    <phoneticPr fontId="3" type="noConversion"/>
  </si>
  <si>
    <t>규   모</t>
    <phoneticPr fontId="3" type="noConversion"/>
  </si>
  <si>
    <t>(               ) 매</t>
    <phoneticPr fontId="3" type="noConversion"/>
  </si>
  <si>
    <t>성명                          (인)</t>
    <phoneticPr fontId="3" type="noConversion"/>
  </si>
  <si>
    <t>(1) 종  류</t>
    <phoneticPr fontId="3" type="noConversion"/>
  </si>
  <si>
    <t>`</t>
    <phoneticPr fontId="3" type="noConversion"/>
  </si>
  <si>
    <t>비정규직</t>
    <phoneticPr fontId="3" type="noConversion"/>
  </si>
  <si>
    <t>정규직</t>
    <phoneticPr fontId="3" type="noConversion"/>
  </si>
  <si>
    <t xml:space="preserve">                                          ※ 위 항목들은 고용노동청(지청)에서 기재합니다</t>
    <phoneticPr fontId="3" type="noConversion"/>
  </si>
  <si>
    <t xml:space="preserve"> </t>
    <phoneticPr fontId="3" type="noConversion"/>
  </si>
  <si>
    <t>비고</t>
    <phoneticPr fontId="3" type="noConversion"/>
  </si>
  <si>
    <t>사업체 명칭</t>
    <phoneticPr fontId="3" type="noConversion"/>
  </si>
  <si>
    <t>지방고용노동관서에서 작성합니다</t>
    <phoneticPr fontId="3" type="noConversion"/>
  </si>
  <si>
    <t>남 성</t>
    <phoneticPr fontId="3" type="noConversion"/>
  </si>
  <si>
    <t>여 성</t>
    <phoneticPr fontId="3" type="noConversion"/>
  </si>
  <si>
    <t>지방관서</t>
    <phoneticPr fontId="3" type="noConversion"/>
  </si>
  <si>
    <t>14.
임금
산정
기준</t>
    <phoneticPr fontId="3" type="noConversion"/>
  </si>
  <si>
    <r>
      <t xml:space="preserve">15.임금기준액
</t>
    </r>
    <r>
      <rPr>
        <b/>
        <sz val="8"/>
        <color indexed="10"/>
        <rFont val="굴림"/>
        <family val="3"/>
        <charset val="129"/>
      </rPr>
      <t>(단위: 천원)</t>
    </r>
    <phoneticPr fontId="3" type="noConversion"/>
  </si>
  <si>
    <t>18.
사 회 보 험 
가 입 여 부</t>
    <phoneticPr fontId="3" type="noConversion"/>
  </si>
  <si>
    <t>20.
노동
조합
가입
여부</t>
    <phoneticPr fontId="3" type="noConversion"/>
  </si>
  <si>
    <t>* 근로자 추출률</t>
    <phoneticPr fontId="3" type="noConversion"/>
  </si>
  <si>
    <t>1~29인</t>
    <phoneticPr fontId="3" type="noConversion"/>
  </si>
  <si>
    <t>30~99인</t>
    <phoneticPr fontId="3" type="noConversion"/>
  </si>
  <si>
    <t>100~299인</t>
    <phoneticPr fontId="3" type="noConversion"/>
  </si>
  <si>
    <t>300~499인</t>
    <phoneticPr fontId="3" type="noConversion"/>
  </si>
  <si>
    <t>500~999인</t>
    <phoneticPr fontId="3" type="noConversion"/>
  </si>
  <si>
    <t>1,000~4,999인</t>
    <phoneticPr fontId="3" type="noConversion"/>
  </si>
  <si>
    <t>5,000인이상</t>
    <phoneticPr fontId="3" type="noConversion"/>
  </si>
  <si>
    <t>100%</t>
    <phoneticPr fontId="3" type="noConversion"/>
  </si>
  <si>
    <t>80%</t>
    <phoneticPr fontId="3" type="noConversion"/>
  </si>
  <si>
    <t>50%</t>
    <phoneticPr fontId="3" type="noConversion"/>
  </si>
  <si>
    <t>33%</t>
    <phoneticPr fontId="3" type="noConversion"/>
  </si>
  <si>
    <t>20%</t>
    <phoneticPr fontId="3" type="noConversion"/>
  </si>
  <si>
    <t>10%</t>
    <phoneticPr fontId="3" type="noConversion"/>
  </si>
  <si>
    <t>67%</t>
    <phoneticPr fontId="3" type="noConversion"/>
  </si>
  <si>
    <t xml:space="preserve"> 정규직(9)</t>
    <phoneticPr fontId="3" type="noConversion"/>
  </si>
  <si>
    <t xml:space="preserve"> 비정규직(1~8)</t>
    <phoneticPr fontId="3" type="noConversion"/>
  </si>
  <si>
    <t>7. 노동조합 유무</t>
    <phoneticPr fontId="3" type="noConversion"/>
  </si>
  <si>
    <t>9. 산재보험 가입여부</t>
    <phoneticPr fontId="3" type="noConversion"/>
  </si>
  <si>
    <t>10. 주당 정상조업· 
     영업일수</t>
    <phoneticPr fontId="3" type="noConversion"/>
  </si>
  <si>
    <t>② 재택/가내
   근로자</t>
    <phoneticPr fontId="3" type="noConversion"/>
  </si>
  <si>
    <r>
      <t>고정상여금</t>
    </r>
    <r>
      <rPr>
        <b/>
        <vertAlign val="superscript"/>
        <sz val="9"/>
        <color indexed="10"/>
        <rFont val="돋움"/>
        <family val="3"/>
        <charset val="129"/>
      </rPr>
      <t>4)</t>
    </r>
    <phoneticPr fontId="3" type="noConversion"/>
  </si>
  <si>
    <r>
      <t>변동상여금</t>
    </r>
    <r>
      <rPr>
        <b/>
        <vertAlign val="superscript"/>
        <sz val="9"/>
        <color indexed="10"/>
        <rFont val="돋움"/>
        <family val="3"/>
        <charset val="129"/>
      </rPr>
      <t>5)</t>
    </r>
    <phoneticPr fontId="3" type="noConversion"/>
  </si>
  <si>
    <r>
      <t>규모</t>
    </r>
    <r>
      <rPr>
        <b/>
        <vertAlign val="superscript"/>
        <sz val="7"/>
        <color indexed="10"/>
        <rFont val="HY중고딕"/>
        <family val="1"/>
        <charset val="129"/>
      </rPr>
      <t>6)</t>
    </r>
    <phoneticPr fontId="3" type="noConversion"/>
  </si>
  <si>
    <t>⑤ 일일
   근로자</t>
    <phoneticPr fontId="3" type="noConversion"/>
  </si>
  <si>
    <t>①
남
성
②
여
성</t>
    <phoneticPr fontId="3" type="noConversion"/>
  </si>
  <si>
    <t xml:space="preserve">  13. 근로시간</t>
    <phoneticPr fontId="3" type="noConversion"/>
  </si>
  <si>
    <t>(2)-1.휴일실근로시간</t>
    <phoneticPr fontId="3" type="noConversion"/>
  </si>
  <si>
    <t xml:space="preserve">
①
가   입
②
미
가
입</t>
    <phoneticPr fontId="3" type="noConversion"/>
  </si>
  <si>
    <r>
      <t xml:space="preserve">연장·야간·휴일근로수당의 합계액을 기재
합니다.
</t>
    </r>
    <r>
      <rPr>
        <sz val="7.5"/>
        <color indexed="10"/>
        <rFont val="굴림"/>
        <family val="3"/>
        <charset val="129"/>
      </rPr>
      <t>*초과급여가
 있는 경우
 13-(2)번 
 문항의 초과
 시간을 
 반드시 
 확인합니다</t>
    </r>
    <phoneticPr fontId="3" type="noConversion"/>
  </si>
  <si>
    <t>초과실근로시간 중 소정근로일이 아닌 휴일에 실제로 근무한 시간을 기재합니다.</t>
    <phoneticPr fontId="3" type="noConversion"/>
  </si>
  <si>
    <r>
      <t xml:space="preserve">14항 임금산정
기준에 따른 임금
기준액(만근기준 
기본급)을 기재
합니다.
"⑥기타"의 경우
기재할 수 없으면
기재하지 않습니다
</t>
    </r>
    <r>
      <rPr>
        <sz val="7.5"/>
        <color indexed="10"/>
        <rFont val="굴림"/>
        <family val="3"/>
        <charset val="129"/>
      </rPr>
      <t>＊시간급의 경우 
 시간당 임금액을, 
 연봉제의 경우   
 1년간 기본연봉
 총액(성과연봉, 
 수당,퇴직금 제외)
 을 말합니다</t>
    </r>
    <phoneticPr fontId="3" type="noConversion"/>
  </si>
  <si>
    <t>6) 규모는 정규직과 비정규직을 나눠서 각각의 규모에  맞게 추출해야 합니다</t>
    <phoneticPr fontId="3" type="noConversion"/>
  </si>
  <si>
    <t>13. 사업체 설립년월</t>
    <phoneticPr fontId="3" type="noConversion"/>
  </si>
  <si>
    <t>14. 고용형태별</t>
    <phoneticPr fontId="3" type="noConversion"/>
  </si>
  <si>
    <r>
      <t xml:space="preserve">출생
년월을 
기재
합니다
(주민등록
기준)
</t>
    </r>
    <r>
      <rPr>
        <sz val="8"/>
        <rFont val="굴림"/>
        <family val="3"/>
        <charset val="129"/>
      </rPr>
      <t xml:space="preserve">
</t>
    </r>
    <r>
      <rPr>
        <sz val="8"/>
        <color indexed="10"/>
        <rFont val="굴림"/>
        <family val="3"/>
        <charset val="129"/>
      </rPr>
      <t>(예:8003</t>
    </r>
    <r>
      <rPr>
        <sz val="9"/>
        <color indexed="10"/>
        <rFont val="굴림"/>
        <family val="3"/>
        <charset val="129"/>
      </rPr>
      <t>)</t>
    </r>
    <phoneticPr fontId="3" type="noConversion"/>
  </si>
  <si>
    <r>
      <t xml:space="preserve">연장근로
시간,휴일
근로시간
합계를
기재
합니다
</t>
    </r>
    <r>
      <rPr>
        <sz val="7.5"/>
        <color indexed="10"/>
        <rFont val="굴림"/>
        <family val="3"/>
        <charset val="129"/>
      </rPr>
      <t>＊10시간 초과근로 시 15시간만큼의 초과수당을 지급하더라도, 실제 근로한 10시간을 기입</t>
    </r>
    <r>
      <rPr>
        <sz val="7.5"/>
        <rFont val="굴림"/>
        <family val="3"/>
        <charset val="129"/>
      </rPr>
      <t xml:space="preserve">
</t>
    </r>
    <r>
      <rPr>
        <sz val="7.5"/>
        <color indexed="10"/>
        <rFont val="굴림"/>
        <family val="3"/>
        <charset val="129"/>
      </rPr>
      <t>＊초과근로
  시간이 있
  는 경우
  16-(2)번
  문항의
  초과급여
  액을 반드
  시 확인
  합니다</t>
    </r>
    <phoneticPr fontId="3" type="noConversion"/>
  </si>
  <si>
    <t>(1)소  정
   실근로
   시   간</t>
    <phoneticPr fontId="3" type="noConversion"/>
  </si>
  <si>
    <t>앞장의 [B. 사업체 인력현황]에서 기재된 추출근로자수에 해당하는 개별 근로자를 고용형태와 성별로 임금대장(또는 근로자 명부)에서 고르게 선택한 후 순서대로 기재하시기 바랍니다.</t>
    <phoneticPr fontId="3" type="noConversion"/>
  </si>
  <si>
    <r>
      <t>8. 6월 급여계산기간</t>
    </r>
    <r>
      <rPr>
        <b/>
        <vertAlign val="superscript"/>
        <sz val="10"/>
        <color indexed="10"/>
        <rFont val="돋움"/>
        <family val="3"/>
        <charset val="129"/>
      </rPr>
      <t>2)</t>
    </r>
    <phoneticPr fontId="3" type="noConversion"/>
  </si>
  <si>
    <t>소정근로
시간에 대하여 정기적·일률적
으로 지급한
고정적수당을
 기재합니다</t>
    <phoneticPr fontId="3" type="noConversion"/>
  </si>
  <si>
    <r>
      <t xml:space="preserve">통상적수당을
제외한 각종
수당을 기재
합니다
</t>
    </r>
    <r>
      <rPr>
        <sz val="7.5"/>
        <color indexed="10"/>
        <rFont val="굴림"/>
        <family val="3"/>
        <charset val="129"/>
      </rPr>
      <t>＊연·월차
  수당은
  포함되나
6월한달분만
포함됩니다</t>
    </r>
    <phoneticPr fontId="3" type="noConversion"/>
  </si>
  <si>
    <t>사업체고유번호</t>
    <phoneticPr fontId="3" type="noConversion"/>
  </si>
  <si>
    <r>
      <t>①특수형태
   근로종사자 
②재택/가내
   근로자
③파견근로자
④용역근로자
⑤일일근로자
⑥단시간근로자
⑦기간제근로자
⑧</t>
    </r>
    <r>
      <rPr>
        <sz val="7.2"/>
        <rFont val="굴림"/>
        <family val="3"/>
        <charset val="129"/>
      </rPr>
      <t>기간제가 아닌</t>
    </r>
    <r>
      <rPr>
        <sz val="7.5"/>
        <rFont val="굴림"/>
        <family val="3"/>
        <charset val="129"/>
      </rPr>
      <t xml:space="preserve">
   한시적근로자
⑨정규직근로자
</t>
    </r>
    <r>
      <rPr>
        <sz val="7.5"/>
        <color indexed="10"/>
        <rFont val="굴림"/>
        <family val="3"/>
        <charset val="129"/>
      </rPr>
      <t>*해당되는
고용형태를
모두 기재합니다.
(고용형태가
2개이상 중첩되면
모두 기재) 
예를 들어, 
'파견'이면서
'기간제'이면 
'37'로 기재</t>
    </r>
    <phoneticPr fontId="3" type="noConversion"/>
  </si>
  <si>
    <t xml:space="preserve">19.
부가급부
</t>
    <phoneticPr fontId="3" type="noConversion"/>
  </si>
  <si>
    <t xml:space="preserve">
①
지
급
(예
정)
②
미
지
급
(예
정)</t>
    <phoneticPr fontId="3" type="noConversion"/>
  </si>
  <si>
    <t>(2)초  과
   실근로
   시   간</t>
    <phoneticPr fontId="3" type="noConversion"/>
  </si>
  <si>
    <t>전체 근 로 자 수</t>
    <phoneticPr fontId="3" type="noConversion"/>
  </si>
  <si>
    <t>(2)
퇴직
연금
(중소기업퇴직연금기금제도 포함)</t>
    <phoneticPr fontId="3" type="noConversion"/>
  </si>
  <si>
    <t xml:space="preserve">    </t>
    <phoneticPr fontId="3" type="noConversion"/>
  </si>
  <si>
    <r>
      <t>전일제</t>
    </r>
    <r>
      <rPr>
        <sz val="7.5"/>
        <rFont val="굴림"/>
        <family val="3"/>
        <charset val="129"/>
      </rPr>
      <t xml:space="preserve">
(Full time)
① 교대제
   하지않음
② 2교대제
③ 3교대제
④ 격일제
</t>
    </r>
    <r>
      <rPr>
        <b/>
        <sz val="7.5"/>
        <rFont val="굴림"/>
        <family val="3"/>
        <charset val="129"/>
      </rPr>
      <t xml:space="preserve">단시간제 </t>
    </r>
    <r>
      <rPr>
        <sz val="7.5"/>
        <rFont val="굴림"/>
        <family val="3"/>
        <charset val="129"/>
      </rPr>
      <t xml:space="preserve">
(Part time)
⑤ 단시간제</t>
    </r>
    <phoneticPr fontId="3" type="noConversion"/>
  </si>
  <si>
    <t>C. 개별 근로자에 관한 사항</t>
    <phoneticPr fontId="3" type="noConversion"/>
  </si>
  <si>
    <r>
      <t xml:space="preserve">17-1.전년도 매월 지급되는 고정상여금 연간합계
</t>
    </r>
    <r>
      <rPr>
        <b/>
        <sz val="8"/>
        <color rgb="FFFF0000"/>
        <rFont val="굴림"/>
        <family val="3"/>
        <charset val="129"/>
      </rPr>
      <t>(단위: 천원)</t>
    </r>
    <phoneticPr fontId="3" type="noConversion"/>
  </si>
  <si>
    <t>통상근로자(사업체내 가장 일반적 형태의 근로자)의 1주간 소정근로시간(보통은 1주일에 40시간)보다 1시간이라도 짧은 소정근로시간(예를 들면 1주일에 35시간)동안 근로를 제공하는 근로자(파트타임 근로자  포함)
※ 소정근로시간: 법정근로시간의 범위내에서 근로자와 사용자간에 정한 근로시간</t>
    <phoneticPr fontId="3" type="noConversion"/>
  </si>
  <si>
    <r>
      <t>11. 기업 전체의 근로자수</t>
    </r>
    <r>
      <rPr>
        <b/>
        <vertAlign val="superscript"/>
        <sz val="10"/>
        <color indexed="10"/>
        <rFont val="돋움"/>
        <family val="3"/>
        <charset val="129"/>
      </rPr>
      <t>3)</t>
    </r>
    <phoneticPr fontId="3" type="noConversion"/>
  </si>
  <si>
    <t xml:space="preserve">① 가입
② 가입안함
③ 자격없음
④ 노조없음
</t>
    <phoneticPr fontId="3" type="noConversion"/>
  </si>
  <si>
    <r>
      <t>※ 좌측의 전체 근로자수를 대상으로 하여 다음 구분에 따라 순서대로 적어 주십시오</t>
    </r>
    <r>
      <rPr>
        <sz val="8"/>
        <color indexed="21"/>
        <rFont val="HY중고딕"/>
        <family val="1"/>
        <charset val="129"/>
      </rPr>
      <t xml:space="preserve">. </t>
    </r>
    <r>
      <rPr>
        <sz val="8"/>
        <color indexed="10"/>
        <rFont val="HY중고딕"/>
        <family val="1"/>
        <charset val="129"/>
      </rPr>
      <t>고용형태별의 앞 번호에서 이미 포함된 인력은 제외합니다.</t>
    </r>
    <phoneticPr fontId="3" type="noConversion"/>
  </si>
  <si>
    <r>
      <t>※ 추출근로자수는 우측 사업체조사표 기재요령의</t>
    </r>
    <r>
      <rPr>
        <sz val="8"/>
        <color indexed="21"/>
        <rFont val="HY중고딕"/>
        <family val="1"/>
        <charset val="129"/>
      </rPr>
      <t xml:space="preserve"> </t>
    </r>
    <r>
      <rPr>
        <sz val="8"/>
        <color indexed="10"/>
        <rFont val="HY중고딕"/>
        <family val="1"/>
        <charset val="129"/>
      </rPr>
      <t>&lt;고용형태별 조사근로자수의 추출률&gt;</t>
    </r>
    <r>
      <rPr>
        <sz val="8"/>
        <rFont val="HY중고딕"/>
        <family val="1"/>
        <charset val="129"/>
      </rPr>
      <t>을 참조하여 기재하시기 바랍니다.
    여기에서 정해진 고용형태별 추출근로자수는 개인조사표상에 기재될 고용형태별(①~⑨) 근로자수의 합계입니다.</t>
    </r>
    <phoneticPr fontId="3" type="noConversion"/>
  </si>
  <si>
    <t>근로제공의 방법이나 근로시간 등은 전적으로 본인이 결정하는 경우로 근로의 장소가 사용자와 공간적으로 분리되어 있고 업무성취도에 따라 고정급을 지급받는
재택근로자(114전화안내 등)와 대개 가정주부 등이 고용관계 없이 부업으로 물품의 가공 등 가내수공업적인 용역을 제공하고 그 대가를 지급받는 가내근무자
(의류·모피 제품에 단추달기 등)로 구분</t>
    <phoneticPr fontId="3" type="noConversion"/>
  </si>
  <si>
    <t>용역업체가 고용하고 다른 사업주의 사업체에서 근로하는 자로, 임금, 신분상의 고용관계 및 업무상 지휘·명령 등 모두를 용역업체의 지휘·감독을 받는 경우
(청소용역, 경비용역 등)</t>
    <phoneticPr fontId="3" type="noConversion"/>
  </si>
  <si>
    <t>고용·근무형태와 관계없이 근무지속성, 규칙성이 없이 일자리가 생겼을 경우 단기간 근무하는 자. 아는 사람이나, 업체, 협회, 취업 알선기관 등의 호출을 받아
일시적으로 근로를 제공하는 경우(행사도우미, 건설일용근로자 등)</t>
    <phoneticPr fontId="3" type="noConversion"/>
  </si>
  <si>
    <t>일정기간의 근로계약기간을 정하여(구두 또는 묵시적 약속이나 계약도 포함) 근로를 제공하는 근로자로, 계약기간의 장·단, 계약의 반복갱신 여부, 명칭
(계약직, 촉탁직, 임시직, 계절근로자, 계약사원 등) 등과 관계없음
※고용허가제 외국인 근로자 포함</t>
    <phoneticPr fontId="3" type="noConversion"/>
  </si>
  <si>
    <t>①중졸이하
②고졸
③전문
  (초대)졸
④대졸
⑤대학원졸
   이상</t>
    <phoneticPr fontId="3" type="noConversion"/>
  </si>
  <si>
    <t>고용형태별노동실태조사 사업체조사표</t>
    <phoneticPr fontId="3" type="noConversion"/>
  </si>
  <si>
    <t>조사기준기간: 2026. 6월 급여계산기간
조사실시기관: 고   용   노   동   부</t>
    <phoneticPr fontId="3" type="noConversion"/>
  </si>
  <si>
    <t>12. 전년(2025년)도
     연간 상여금 및
     성과급에 관한 사항</t>
    <phoneticPr fontId="3" type="noConversion"/>
  </si>
  <si>
    <r>
      <rPr>
        <b/>
        <sz val="8"/>
        <rFont val="돋움"/>
        <family val="3"/>
        <charset val="129"/>
      </rPr>
      <t>1) 전체 근로자수</t>
    </r>
    <r>
      <rPr>
        <sz val="8"/>
        <rFont val="돋움"/>
        <family val="3"/>
        <charset val="129"/>
      </rPr>
      <t xml:space="preserve">: 2026년 6월 급여계산기간 중 하루라도 근무한 근로자(자영업자, 무급가족종사자는 제외)를 대상으로 기재하며 
    (외부의 파견·용역업체 소속 근로자도 포함), 당해 사업체에서 종사하고 있는 근로자수만  기재하고, 본사,지사 등을 포함한 기업 전체를 
     기재해서는 안됩니다. 
    ※ 당해 사업체가 파견·용역업체인 경우에는 외부 파견된 근로자를 제외한 사내 근로자수만 기재합니다.
       (타 사업체에서 근무하는 파견, 용역 근로자는 제외)
</t>
    </r>
    <r>
      <rPr>
        <b/>
        <sz val="8"/>
        <rFont val="돋움"/>
        <family val="3"/>
        <charset val="129"/>
      </rPr>
      <t>2) 6월 급여계산기간:</t>
    </r>
    <r>
      <rPr>
        <sz val="8"/>
        <rFont val="돋움"/>
        <family val="3"/>
        <charset val="129"/>
      </rPr>
      <t xml:space="preserve"> 원칙적으로 6.1.~6.30.까지의 기간이며, 급여계산기간이 따로 정해져 있는 경우 귀 사업체의 급여계산기간을
     기재하되 월력상 2026년 6월이 16일 이상 포함되어야 합니다.
</t>
    </r>
    <r>
      <rPr>
        <b/>
        <sz val="8"/>
        <rFont val="돋움"/>
        <family val="3"/>
        <charset val="129"/>
      </rPr>
      <t>3) 기업 전체의 근로자수:</t>
    </r>
    <r>
      <rPr>
        <sz val="8"/>
        <rFont val="돋움"/>
        <family val="3"/>
        <charset val="129"/>
      </rPr>
      <t xml:space="preserve"> 본사 및 지점·공장 등에 소속된 근로자를 포함한 총 근로자수를 기재합니다. 
</t>
    </r>
    <r>
      <rPr>
        <b/>
        <sz val="8"/>
        <rFont val="돋움"/>
        <family val="3"/>
        <charset val="129"/>
      </rPr>
      <t>4) 고정상여금</t>
    </r>
    <r>
      <rPr>
        <sz val="8"/>
        <rFont val="돋움"/>
        <family val="3"/>
        <charset val="129"/>
      </rPr>
      <t xml:space="preserve">: 단체협약, 취업규칙, 근로계약 또는 관행에 따라 사전에 지급조건, 지급금액 및 지급시기가 확정되어 지급한 상여금ㆍ 성과급
    (예: 정기상여금, 체력단련비, 기말수당 등) 
</t>
    </r>
    <r>
      <rPr>
        <b/>
        <sz val="8"/>
        <rFont val="돋움"/>
        <family val="3"/>
        <charset val="129"/>
      </rPr>
      <t>5) 변동상여금:</t>
    </r>
    <r>
      <rPr>
        <sz val="8"/>
        <rFont val="돋움"/>
        <family val="3"/>
        <charset val="129"/>
      </rPr>
      <t xml:space="preserve"> 경영실적 등에 따라 사후에 지급조건, 지급금액 및 지급시기가 확정되어 지급한 상여금ㆍ성과급
    (예: 경영성과급, 생산장려금, 인센티브 등)</t>
    </r>
    <phoneticPr fontId="3" type="noConversion"/>
  </si>
  <si>
    <t>고용형태별노동실태조사 개인조사표</t>
    <phoneticPr fontId="3" type="noConversion"/>
  </si>
  <si>
    <r>
      <t xml:space="preserve">입사
년월을
기재
합니다
</t>
    </r>
    <r>
      <rPr>
        <sz val="8"/>
        <color indexed="10"/>
        <rFont val="굴림"/>
        <family val="3"/>
        <charset val="129"/>
      </rPr>
      <t>(예:1403)</t>
    </r>
    <phoneticPr fontId="3" type="noConversion"/>
  </si>
  <si>
    <r>
      <t>16. 2026년 6월 급여액</t>
    </r>
    <r>
      <rPr>
        <b/>
        <sz val="8"/>
        <color indexed="10"/>
        <rFont val="굴림"/>
        <family val="3"/>
        <charset val="129"/>
      </rPr>
      <t>(단위:천원)</t>
    </r>
    <phoneticPr fontId="3" type="noConversion"/>
  </si>
  <si>
    <r>
      <t xml:space="preserve">17.전년(2025년)도 연간 상여금 및 성과급 총액 </t>
    </r>
    <r>
      <rPr>
        <b/>
        <sz val="8"/>
        <color indexed="10"/>
        <rFont val="굴림"/>
        <family val="3"/>
        <charset val="129"/>
      </rPr>
      <t>(단위: 천원)</t>
    </r>
    <phoneticPr fontId="3" type="noConversion"/>
  </si>
  <si>
    <r>
      <t xml:space="preserve">2025년 1년간 지급된 </t>
    </r>
    <r>
      <rPr>
        <b/>
        <sz val="7.5"/>
        <color indexed="10"/>
        <rFont val="굴림"/>
        <family val="3"/>
        <charset val="129"/>
      </rPr>
      <t>고정상여금</t>
    </r>
    <r>
      <rPr>
        <sz val="7"/>
        <rFont val="굴림"/>
        <family val="3"/>
        <charset val="129"/>
      </rPr>
      <t>(근로계약 등에 따라 사전에 확정된 상여금ㆍ성과급)</t>
    </r>
    <r>
      <rPr>
        <sz val="7.5"/>
        <rFont val="굴림"/>
        <family val="3"/>
        <charset val="129"/>
      </rPr>
      <t xml:space="preserve">과 </t>
    </r>
    <r>
      <rPr>
        <b/>
        <sz val="7.5"/>
        <color indexed="10"/>
        <rFont val="굴림"/>
        <family val="3"/>
        <charset val="129"/>
      </rPr>
      <t>변동상여금</t>
    </r>
    <r>
      <rPr>
        <sz val="7"/>
        <rFont val="굴림"/>
        <family val="3"/>
        <charset val="129"/>
      </rPr>
      <t>(경영실적 등에 따라 사후에 확정되는 상여금ㆍ성과급)</t>
    </r>
    <r>
      <rPr>
        <sz val="7.5"/>
        <rFont val="굴림"/>
        <family val="3"/>
        <charset val="129"/>
      </rPr>
      <t xml:space="preserve"> 합계액을 기재합니다.
</t>
    </r>
    <r>
      <rPr>
        <sz val="7.5"/>
        <color indexed="10"/>
        <rFont val="굴림"/>
        <family val="3"/>
        <charset val="129"/>
      </rPr>
      <t>*정액급여(기본급, 
  통상적수당, 기타
  수당) 및 초과급여
  는 포함되지 않습
  니다</t>
    </r>
    <phoneticPr fontId="3" type="noConversion"/>
  </si>
  <si>
    <t>2025년 1년간 지급된 고정상여금 중
매월 정기적으로 
지급된
 고정상여금 합계액을 기재합니다.</t>
    <phoneticPr fontId="3" type="noConversion"/>
  </si>
  <si>
    <t>495개</t>
    <phoneticPr fontId="69" type="noConversion"/>
  </si>
  <si>
    <t>140항목</t>
    <phoneticPr fontId="69" type="noConversion"/>
  </si>
  <si>
    <t>35항목</t>
    <phoneticPr fontId="69" type="noConversion"/>
  </si>
  <si>
    <r>
      <t>10</t>
    </r>
    <r>
      <rPr>
        <sz val="10"/>
        <color theme="1"/>
        <rFont val="맑은 고딕"/>
        <family val="3"/>
        <charset val="129"/>
        <scheme val="minor"/>
      </rPr>
      <t>항목</t>
    </r>
    <phoneticPr fontId="69" type="noConversion"/>
  </si>
  <si>
    <t>어업 관련 단순 종사원</t>
    <phoneticPr fontId="69" type="noConversion"/>
  </si>
  <si>
    <t>임업 관련 단순 종사원</t>
    <phoneticPr fontId="69" type="noConversion"/>
  </si>
  <si>
    <t>농업 관련 단순 종사원</t>
    <phoneticPr fontId="69" type="noConversion"/>
  </si>
  <si>
    <t>농림어업 단순 종사자</t>
  </si>
  <si>
    <t>905</t>
    <phoneticPr fontId="69" type="noConversion"/>
  </si>
  <si>
    <t>어부 및 해녀</t>
  </si>
  <si>
    <t>양식원</t>
  </si>
  <si>
    <t>어업 종사자</t>
  </si>
  <si>
    <t>904</t>
    <phoneticPr fontId="69" type="noConversion"/>
  </si>
  <si>
    <t>기타 임업 관련 종사원</t>
    <phoneticPr fontId="69" type="noConversion"/>
  </si>
  <si>
    <t>조림·산림 경영인 및 벌목원</t>
    <phoneticPr fontId="69" type="noConversion"/>
  </si>
  <si>
    <t>임업 종사자　</t>
  </si>
  <si>
    <t>903</t>
    <phoneticPr fontId="69" type="noConversion"/>
  </si>
  <si>
    <t xml:space="preserve">기타 축산 및 사육 관련 종사원 </t>
    <phoneticPr fontId="69" type="noConversion"/>
  </si>
  <si>
    <t>가금 사육원</t>
  </si>
  <si>
    <t>돼지 사육원</t>
  </si>
  <si>
    <t>한우 및 육우 사육원</t>
    <phoneticPr fontId="3" type="noConversion"/>
  </si>
  <si>
    <t>낙농 관련 종사원</t>
  </si>
  <si>
    <t>낙농·사육 종사자</t>
  </si>
  <si>
    <t>902</t>
    <phoneticPr fontId="69" type="noConversion"/>
  </si>
  <si>
    <t>조경원</t>
  </si>
  <si>
    <t>원예작물 재배원</t>
  </si>
  <si>
    <t>과수작물 재배원</t>
  </si>
  <si>
    <t>채소 및 특용작물 재배원</t>
  </si>
  <si>
    <t>곡식작물 재배원</t>
  </si>
  <si>
    <t>작물재배 종사자</t>
  </si>
  <si>
    <t>901</t>
    <phoneticPr fontId="69" type="noConversion"/>
  </si>
  <si>
    <t>농림어업직</t>
    <phoneticPr fontId="69" type="noConversion"/>
  </si>
  <si>
    <t>90</t>
    <phoneticPr fontId="69" type="noConversion"/>
  </si>
  <si>
    <t>농림어업직</t>
  </si>
  <si>
    <t>기타 제조 관련 단순 종사원</t>
  </si>
  <si>
    <t>제조 단순 종사자</t>
  </si>
  <si>
    <t>890</t>
    <phoneticPr fontId="69" type="noConversion"/>
  </si>
  <si>
    <t>제조 단순직</t>
  </si>
  <si>
    <t>기타 기계 조작원</t>
  </si>
  <si>
    <t>기타 기능 관련 종사원</t>
  </si>
  <si>
    <t>간판 제작 및 설치원</t>
  </si>
  <si>
    <t>악기 제조 및 조율사</t>
  </si>
  <si>
    <t>악기·간판 및 기타 제조 종사자</t>
  </si>
  <si>
    <t>귀금속 및 보석 세공원</t>
  </si>
  <si>
    <t>공예원</t>
  </si>
  <si>
    <t>공예원 및 귀금속세공원</t>
  </si>
  <si>
    <t>목제품 제조 관련 종사원</t>
  </si>
  <si>
    <t>가구 조립원</t>
  </si>
  <si>
    <t>가구 제조 및 수리원</t>
  </si>
  <si>
    <t>가구·목제품 제조·수리원</t>
    <phoneticPr fontId="69" type="noConversion"/>
  </si>
  <si>
    <t>기타 목재 및 종이 관련 기계 조작원</t>
  </si>
  <si>
    <t>종이제품 생산기 조작원</t>
    <phoneticPr fontId="69" type="noConversion"/>
  </si>
  <si>
    <t>펄프 및 종이 제조 장치 조작원</t>
  </si>
  <si>
    <t>목재 가공 관련 기계 조작원</t>
  </si>
  <si>
    <t>목재·펄프·종이 생산기계 조작원</t>
  </si>
  <si>
    <t>사진 인화 및 현상기 조작원</t>
  </si>
  <si>
    <t>인쇄 관련 기계 조작원</t>
  </si>
  <si>
    <t>인쇄기계·사진현상기 조작원</t>
    <phoneticPr fontId="69" type="noConversion"/>
  </si>
  <si>
    <t>인쇄·목재·공예 및 기타 설치·정비·생산직</t>
  </si>
  <si>
    <t>기타 식품가공 관련 기계 조작원</t>
  </si>
  <si>
    <t>음료 제조 관련 기계 조작원</t>
  </si>
  <si>
    <t>과실 및 채소가공 관련 기계 조작원</t>
  </si>
  <si>
    <t>곡물가공 제품 기계 조작원</t>
    <phoneticPr fontId="69" type="noConversion"/>
  </si>
  <si>
    <t>제분 및 도정 관련 기계 조작원</t>
  </si>
  <si>
    <r>
      <t>육류</t>
    </r>
    <r>
      <rPr>
        <sz val="10"/>
        <color theme="1"/>
        <rFont val="맑은 고딕"/>
        <family val="2"/>
        <charset val="129"/>
        <scheme val="minor"/>
      </rPr>
      <t>·</t>
    </r>
    <r>
      <rPr>
        <sz val="10"/>
        <color theme="1"/>
        <rFont val="맑은 고딕"/>
        <family val="3"/>
        <charset val="129"/>
        <scheme val="minor"/>
      </rPr>
      <t>어패류 및 낙농품 가공 기계 조작원</t>
    </r>
    <phoneticPr fontId="69" type="noConversion"/>
  </si>
  <si>
    <t>식품 가공 기계 조작원</t>
    <phoneticPr fontId="69" type="noConversion"/>
  </si>
  <si>
    <t>기타 식품 가공 관련 기능 종사원</t>
    <phoneticPr fontId="69" type="noConversion"/>
  </si>
  <si>
    <t>식품 및 담배 등급원</t>
  </si>
  <si>
    <t>8724</t>
    <phoneticPr fontId="69" type="noConversion"/>
  </si>
  <si>
    <t>도시락 제조원</t>
    <phoneticPr fontId="69" type="noConversion"/>
  </si>
  <si>
    <t>8723</t>
    <phoneticPr fontId="69" type="noConversion"/>
  </si>
  <si>
    <t>김치 및 밑반찬 제조 종사원</t>
  </si>
  <si>
    <t>정육 가공원 및 도축원</t>
  </si>
  <si>
    <t>식품 가공 기능원</t>
    <phoneticPr fontId="69" type="noConversion"/>
  </si>
  <si>
    <t>떡 제조원</t>
  </si>
  <si>
    <t>제과원 및 제빵사</t>
    <phoneticPr fontId="69" type="noConversion"/>
  </si>
  <si>
    <t>제과·제빵원 및 떡 제조원</t>
    <phoneticPr fontId="69" type="noConversion"/>
  </si>
  <si>
    <t>식품 가공·생산직</t>
    <phoneticPr fontId="69" type="noConversion"/>
  </si>
  <si>
    <r>
      <t>기타 직물</t>
    </r>
    <r>
      <rPr>
        <sz val="10"/>
        <color theme="1"/>
        <rFont val="맑은 고딕"/>
        <family val="2"/>
        <charset val="129"/>
        <scheme val="minor"/>
      </rPr>
      <t>·</t>
    </r>
    <r>
      <rPr>
        <sz val="10"/>
        <color theme="1"/>
        <rFont val="맑은 고딕"/>
        <family val="3"/>
        <charset val="129"/>
        <scheme val="minor"/>
      </rPr>
      <t>신발 관련 기계 조작원</t>
    </r>
    <phoneticPr fontId="69" type="noConversion"/>
  </si>
  <si>
    <t>세탁 기계 조작원</t>
  </si>
  <si>
    <t>신발 제조기 조작원</t>
  </si>
  <si>
    <t>제화원</t>
  </si>
  <si>
    <t>제화원, 기타 섬유·의복 기계 조작원 및 조립원</t>
    <phoneticPr fontId="69" type="noConversion"/>
  </si>
  <si>
    <t>기타 의복 제조 관련 기능 종사원</t>
  </si>
  <si>
    <r>
      <t>의복</t>
    </r>
    <r>
      <rPr>
        <sz val="10"/>
        <color theme="1"/>
        <rFont val="맑은 고딕"/>
        <family val="2"/>
        <charset val="129"/>
        <scheme val="minor"/>
      </rPr>
      <t>·</t>
    </r>
    <r>
      <rPr>
        <sz val="10"/>
        <color theme="1"/>
        <rFont val="맑은 고딕"/>
        <family val="3"/>
        <charset val="129"/>
        <scheme val="minor"/>
      </rPr>
      <t>가죽 및 모피 수선원</t>
    </r>
    <phoneticPr fontId="69" type="noConversion"/>
  </si>
  <si>
    <t>모피 및 가죽 의복 제조원</t>
  </si>
  <si>
    <t>양장 및 양복 제조원</t>
  </si>
  <si>
    <t>한복 제조원</t>
  </si>
  <si>
    <t>의복 제조원 및 수선원</t>
    <phoneticPr fontId="69" type="noConversion"/>
  </si>
  <si>
    <t>기타 섬유 및 가죽 관련 기능 종사원</t>
  </si>
  <si>
    <t>재봉사</t>
  </si>
  <si>
    <t>재단사</t>
  </si>
  <si>
    <t>패턴사</t>
  </si>
  <si>
    <t>패턴사, 재단사 및 재봉사</t>
  </si>
  <si>
    <t>표백 및 염색 관련 기계 조작원</t>
  </si>
  <si>
    <t>직조기 및 편직기 조작원</t>
  </si>
  <si>
    <t>섬유 제조 기계 조작원</t>
    <phoneticPr fontId="69" type="noConversion"/>
  </si>
  <si>
    <t>섬유 제조·가공 기계 조작원</t>
  </si>
  <si>
    <t>섬유·의복 생산직</t>
    <phoneticPr fontId="69" type="noConversion"/>
  </si>
  <si>
    <t>재활용 처리 및 소각로 조작원</t>
  </si>
  <si>
    <t>상하수도 처리 장치 조작원</t>
    <phoneticPr fontId="69" type="noConversion"/>
  </si>
  <si>
    <t>환경관련 장치 조작원</t>
  </si>
  <si>
    <t>고무 및 플라스틱제품 조립원</t>
  </si>
  <si>
    <t>화학제품 생산기 조작원</t>
  </si>
  <si>
    <t>8523</t>
    <phoneticPr fontId="69" type="noConversion"/>
  </si>
  <si>
    <t>플라스틱제품 생산기 조작원</t>
  </si>
  <si>
    <t>타이어 및 고무제품 생산기 조작원</t>
  </si>
  <si>
    <t>고무·플라스틱 및 화학제품 생산기계 조작원 및 조립원</t>
    <phoneticPr fontId="69" type="noConversion"/>
  </si>
  <si>
    <t>기타 석유 및 화학물 가공 장치 조작원</t>
  </si>
  <si>
    <t>화학물 가공 장치 조작원</t>
  </si>
  <si>
    <t>석유 및 천연가스 제조 관련 제어 장치 조작원</t>
  </si>
  <si>
    <t>석유·화학물 가공장치 조작원</t>
  </si>
  <si>
    <t>화학·환경 설치·정비·생산직</t>
    <phoneticPr fontId="69" type="noConversion"/>
  </si>
  <si>
    <r>
      <rPr>
        <sz val="10"/>
        <color theme="1"/>
        <rFont val="맑은 고딕"/>
        <family val="2"/>
        <charset val="129"/>
        <scheme val="minor"/>
      </rPr>
      <t>방송·통신·</t>
    </r>
    <r>
      <rPr>
        <sz val="10"/>
        <color theme="1"/>
        <rFont val="맑은 고딕"/>
        <family val="3"/>
        <charset val="129"/>
        <scheme val="minor"/>
      </rPr>
      <t>인터넷 케이블 설치 및 수리원</t>
    </r>
    <phoneticPr fontId="69" type="noConversion"/>
  </si>
  <si>
    <t>통신 관련 장비 설치 및 수리원</t>
  </si>
  <si>
    <t>방송 관련 장비 설치 및 수리원</t>
  </si>
  <si>
    <t>방송·통신장비 설치·수리원</t>
    <phoneticPr fontId="69" type="noConversion"/>
  </si>
  <si>
    <t>842</t>
    <phoneticPr fontId="69" type="noConversion"/>
  </si>
  <si>
    <t>기타 정보 통신기기 설치 및 수리원</t>
  </si>
  <si>
    <t>이동전화기 수리원</t>
  </si>
  <si>
    <t>컴퓨터 설치 및 수리원</t>
  </si>
  <si>
    <t>정보통신기기 설치·수리원</t>
    <phoneticPr fontId="69" type="noConversion"/>
  </si>
  <si>
    <t>841</t>
    <phoneticPr fontId="69" type="noConversion"/>
  </si>
  <si>
    <t>정보통신 설치·정비직</t>
  </si>
  <si>
    <r>
      <t>전기</t>
    </r>
    <r>
      <rPr>
        <sz val="10"/>
        <color theme="1"/>
        <rFont val="맑은 고딕"/>
        <family val="2"/>
        <charset val="129"/>
        <scheme val="minor"/>
      </rPr>
      <t>·</t>
    </r>
    <r>
      <rPr>
        <sz val="10"/>
        <color theme="1"/>
        <rFont val="맑은 고딕"/>
        <family val="3"/>
        <charset val="129"/>
        <scheme val="minor"/>
      </rPr>
      <t>전자 부품 및 제품 조립원</t>
    </r>
    <phoneticPr fontId="69" type="noConversion"/>
  </si>
  <si>
    <t>전기·전자 부품·제품 조립원</t>
  </si>
  <si>
    <t>전자 부품 및 제품 제조 기계 조작원</t>
  </si>
  <si>
    <t>8353</t>
  </si>
  <si>
    <t>일차전지 및 이차전지 제조 기계 조작원</t>
    <phoneticPr fontId="3" type="noConversion"/>
  </si>
  <si>
    <t>8352</t>
    <phoneticPr fontId="69" type="noConversion"/>
  </si>
  <si>
    <t>전기 부품 및 제품 제조 기계 조작원</t>
  </si>
  <si>
    <t>전기·전자 부품·제품 생산기계 조작원　</t>
  </si>
  <si>
    <t>전기 및 전자설비 조작원</t>
  </si>
  <si>
    <t>전기·전자 설비 조작원</t>
  </si>
  <si>
    <t>발전 및 배전 장치 조작원</t>
  </si>
  <si>
    <t>발전·배전 장치 조작원</t>
  </si>
  <si>
    <r>
      <t>기타 전기</t>
    </r>
    <r>
      <rPr>
        <sz val="10"/>
        <color theme="1"/>
        <rFont val="맑은 고딕"/>
        <family val="2"/>
        <charset val="129"/>
        <scheme val="minor"/>
      </rPr>
      <t>·</t>
    </r>
    <r>
      <rPr>
        <sz val="10"/>
        <color theme="1"/>
        <rFont val="맑은 고딕"/>
        <family val="3"/>
        <charset val="129"/>
        <scheme val="minor"/>
      </rPr>
      <t>전자기기 설치 및 수리원</t>
    </r>
    <phoneticPr fontId="69" type="noConversion"/>
  </si>
  <si>
    <t>가전제품 설치 및 수리원</t>
  </si>
  <si>
    <t>사무용 전자기기 설치 및 수리원</t>
  </si>
  <si>
    <t>전기·전자 기기 설치·수리원</t>
    <phoneticPr fontId="69" type="noConversion"/>
  </si>
  <si>
    <t>832</t>
    <phoneticPr fontId="69" type="noConversion"/>
  </si>
  <si>
    <t>외선 전기공</t>
  </si>
  <si>
    <t>내선 전기공</t>
  </si>
  <si>
    <t>산업 전기공</t>
  </si>
  <si>
    <t>전기공</t>
  </si>
  <si>
    <t>전기·전자 설치·정비·생산직</t>
  </si>
  <si>
    <t>기타 비금속제품 관련 생산기 조작원</t>
  </si>
  <si>
    <t>광석 및 석제품 가공기 조작원</t>
  </si>
  <si>
    <t>시멘트 및 광물제품 제조기 조작원</t>
  </si>
  <si>
    <t>점토제품 생산기 조작원</t>
  </si>
  <si>
    <t>유리 제조 및 가공기 조작원</t>
  </si>
  <si>
    <t>비금속제품 생산기계 조작원</t>
    <phoneticPr fontId="69" type="noConversion"/>
  </si>
  <si>
    <t>도금 및 금속 분무기 조작원</t>
  </si>
  <si>
    <t>도장기 조작원</t>
  </si>
  <si>
    <t>도장원 및 도금원　</t>
  </si>
  <si>
    <t>825</t>
    <phoneticPr fontId="69" type="noConversion"/>
  </si>
  <si>
    <t>용접기 조작원</t>
    <phoneticPr fontId="69" type="noConversion"/>
  </si>
  <si>
    <t>용접원</t>
  </si>
  <si>
    <t>용접원 및 용접기 조작원</t>
    <phoneticPr fontId="69" type="noConversion"/>
  </si>
  <si>
    <t>824</t>
    <phoneticPr fontId="69" type="noConversion"/>
  </si>
  <si>
    <t>주조기 조작원</t>
    <phoneticPr fontId="69" type="noConversion"/>
  </si>
  <si>
    <t>주조원</t>
  </si>
  <si>
    <t>8233</t>
  </si>
  <si>
    <t>단조기 조작원</t>
    <phoneticPr fontId="69" type="noConversion"/>
  </si>
  <si>
    <t>단조원</t>
  </si>
  <si>
    <t>8231</t>
  </si>
  <si>
    <t>단조원 및 주조원</t>
  </si>
  <si>
    <t>823</t>
    <phoneticPr fontId="69" type="noConversion"/>
  </si>
  <si>
    <t>제관기 조작원</t>
    <phoneticPr fontId="69" type="noConversion"/>
  </si>
  <si>
    <t>제관원</t>
  </si>
  <si>
    <t>8223</t>
  </si>
  <si>
    <t>판금기 조작원</t>
    <phoneticPr fontId="69" type="noConversion"/>
  </si>
  <si>
    <t>판금원</t>
  </si>
  <si>
    <t>8221</t>
  </si>
  <si>
    <t>판금원 및 제관원</t>
  </si>
  <si>
    <t>822</t>
    <phoneticPr fontId="69" type="noConversion"/>
  </si>
  <si>
    <t>금속가공 기계 조작원</t>
  </si>
  <si>
    <t>금속가공 관련 제어 장치 조작원</t>
  </si>
  <si>
    <t>금속관련 기계·설비 조작원</t>
    <phoneticPr fontId="69" type="noConversion"/>
  </si>
  <si>
    <t>821</t>
    <phoneticPr fontId="69" type="noConversion"/>
  </si>
  <si>
    <t>금속·재료 설치·정비·생산직(판금·단조·주조·용접·도장 등)</t>
    <phoneticPr fontId="69" type="noConversion"/>
  </si>
  <si>
    <t>운송장비 조립원</t>
  </si>
  <si>
    <t>자동차 부품 조립원</t>
  </si>
  <si>
    <t>자동차 조립원</t>
  </si>
  <si>
    <t>817</t>
    <phoneticPr fontId="69" type="noConversion"/>
  </si>
  <si>
    <t>기계 부품 조립원</t>
  </si>
  <si>
    <t>일반기계 조립원</t>
  </si>
  <si>
    <t>기계 조립원(운송장비 제외)</t>
  </si>
  <si>
    <t>816</t>
    <phoneticPr fontId="69" type="noConversion"/>
  </si>
  <si>
    <t>자동조립라인 및 산업용로봇 조작원</t>
    <phoneticPr fontId="69" type="noConversion"/>
  </si>
  <si>
    <t>자동조립라인·산업용로봇 조작원</t>
  </si>
  <si>
    <t>815</t>
    <phoneticPr fontId="69" type="noConversion"/>
  </si>
  <si>
    <t>냉·난방 관련 설비 조작원</t>
    <phoneticPr fontId="69" type="noConversion"/>
  </si>
  <si>
    <t>냉·난방 설비 조작원</t>
    <phoneticPr fontId="69" type="noConversion"/>
  </si>
  <si>
    <t>금속 공작기계 조작원</t>
    <phoneticPr fontId="69" type="noConversion"/>
  </si>
  <si>
    <t>금형원</t>
  </si>
  <si>
    <t>금형원 및 공작기계 조작원</t>
  </si>
  <si>
    <t>기타 운송장비 정비원</t>
  </si>
  <si>
    <t>자동차 정비원</t>
  </si>
  <si>
    <t>철도 기관차 및 전동차 정비원</t>
  </si>
  <si>
    <t>선박 정비원</t>
  </si>
  <si>
    <t>항공기 정비원</t>
  </si>
  <si>
    <t>운송장비 정비원</t>
  </si>
  <si>
    <r>
      <t>농업용</t>
    </r>
    <r>
      <rPr>
        <sz val="10"/>
        <color theme="1"/>
        <rFont val="맑은 고딕"/>
        <family val="2"/>
        <charset val="129"/>
        <scheme val="minor"/>
      </rPr>
      <t>·</t>
    </r>
    <r>
      <rPr>
        <sz val="10"/>
        <color theme="1"/>
        <rFont val="맑은 고딕"/>
        <family val="3"/>
        <charset val="129"/>
        <scheme val="minor"/>
      </rPr>
      <t>기타 기계장비 설치 및 정비원</t>
    </r>
    <phoneticPr fontId="69" type="noConversion"/>
  </si>
  <si>
    <t>8119</t>
  </si>
  <si>
    <r>
      <t>건설</t>
    </r>
    <r>
      <rPr>
        <sz val="10"/>
        <color theme="1"/>
        <rFont val="맑은 고딕"/>
        <family val="2"/>
        <charset val="129"/>
        <scheme val="minor"/>
      </rPr>
      <t>·</t>
    </r>
    <r>
      <rPr>
        <sz val="10"/>
        <color theme="1"/>
        <rFont val="맑은 고딕"/>
        <family val="3"/>
        <charset val="129"/>
        <scheme val="minor"/>
      </rPr>
      <t>광업기계 설치 및 정비원</t>
    </r>
    <phoneticPr fontId="69" type="noConversion"/>
  </si>
  <si>
    <t>8117</t>
  </si>
  <si>
    <t>보일러 설치 및 정비원</t>
  </si>
  <si>
    <t>8116</t>
  </si>
  <si>
    <r>
      <t>냉동</t>
    </r>
    <r>
      <rPr>
        <sz val="10"/>
        <color theme="1"/>
        <rFont val="맑은 고딕"/>
        <family val="2"/>
        <charset val="129"/>
        <scheme val="minor"/>
      </rPr>
      <t>·</t>
    </r>
    <r>
      <rPr>
        <sz val="10"/>
        <color theme="1"/>
        <rFont val="맑은 고딕"/>
        <family val="3"/>
        <charset val="129"/>
        <scheme val="minor"/>
      </rPr>
      <t>냉장</t>
    </r>
    <r>
      <rPr>
        <sz val="10"/>
        <color theme="1"/>
        <rFont val="맑은 고딕"/>
        <family val="2"/>
        <charset val="129"/>
        <scheme val="minor"/>
      </rPr>
      <t>·</t>
    </r>
    <r>
      <rPr>
        <sz val="10"/>
        <color theme="1"/>
        <rFont val="맑은 고딕"/>
        <family val="3"/>
        <charset val="129"/>
        <scheme val="minor"/>
      </rPr>
      <t>공조기 설치 및 정비원</t>
    </r>
    <phoneticPr fontId="69" type="noConversion"/>
  </si>
  <si>
    <t>8115</t>
  </si>
  <si>
    <t>물품 이동 장비 설치 및 정비원</t>
  </si>
  <si>
    <t>8114</t>
  </si>
  <si>
    <t>승강기 설치 및 정비원</t>
  </si>
  <si>
    <t>8113</t>
  </si>
  <si>
    <t>공업기계 설치 및 정비원</t>
    <phoneticPr fontId="69" type="noConversion"/>
  </si>
  <si>
    <t>로봇 설치 및 정비원</t>
    <phoneticPr fontId="69" type="noConversion"/>
  </si>
  <si>
    <t>기계장비 설치·정비원(운송장비 제외)</t>
    <phoneticPr fontId="69" type="noConversion"/>
  </si>
  <si>
    <t>기계 설치·정비·생산직</t>
  </si>
  <si>
    <t>설치·정비·생산직</t>
  </si>
  <si>
    <t>건설 및 광업 단순 종사원</t>
  </si>
  <si>
    <t>건설·채굴 단순 종사자</t>
  </si>
  <si>
    <t>706</t>
    <phoneticPr fontId="69" type="noConversion"/>
  </si>
  <si>
    <t>기타 채굴 및 토목 관련 종사원</t>
  </si>
  <si>
    <t>철로 설치 및 보수원</t>
  </si>
  <si>
    <t>광원·채석원 및 석재 절단원</t>
    <phoneticPr fontId="69" type="noConversion"/>
  </si>
  <si>
    <t>기타 건설 기능원(채굴포함)</t>
    <phoneticPr fontId="69" type="noConversion"/>
  </si>
  <si>
    <t>705</t>
    <phoneticPr fontId="69" type="noConversion"/>
  </si>
  <si>
    <t>건설 및 채굴기계 운전원</t>
  </si>
  <si>
    <t>건설·채굴 기계 운전원</t>
  </si>
  <si>
    <t>704</t>
    <phoneticPr fontId="69" type="noConversion"/>
  </si>
  <si>
    <t>기타 배관공</t>
  </si>
  <si>
    <t>공업 배관공</t>
  </si>
  <si>
    <t>건설 배관공</t>
  </si>
  <si>
    <t>배관공</t>
  </si>
  <si>
    <t>703</t>
    <phoneticPr fontId="69" type="noConversion"/>
  </si>
  <si>
    <t>기타 건축 마감 관련 기능 종사원</t>
  </si>
  <si>
    <t>새시 조립 및 설치원</t>
  </si>
  <si>
    <t>건축 도장공</t>
  </si>
  <si>
    <t>도배공 및 유리 부착원</t>
  </si>
  <si>
    <t>바닥재 시공원</t>
  </si>
  <si>
    <t>단열공</t>
  </si>
  <si>
    <t>방수공</t>
  </si>
  <si>
    <t>미장공</t>
  </si>
  <si>
    <t>건축마감 기능원</t>
  </si>
  <si>
    <t>702</t>
    <phoneticPr fontId="69" type="noConversion"/>
  </si>
  <si>
    <t>기타 건설 관련 기능 종사원</t>
  </si>
  <si>
    <t>조적공 및 석재 부설원</t>
  </si>
  <si>
    <t>건축 목공</t>
  </si>
  <si>
    <t>건축 석공</t>
  </si>
  <si>
    <t>콘크리트공</t>
  </si>
  <si>
    <t>철근공</t>
  </si>
  <si>
    <t>경량 철골공</t>
    <phoneticPr fontId="69" type="noConversion"/>
  </si>
  <si>
    <t>강구조물 가공원 및 건립원</t>
  </si>
  <si>
    <t>건설구조 기능원</t>
  </si>
  <si>
    <t>701</t>
    <phoneticPr fontId="69" type="noConversion"/>
  </si>
  <si>
    <t>건설·채굴직</t>
  </si>
  <si>
    <t>70</t>
    <phoneticPr fontId="69" type="noConversion"/>
  </si>
  <si>
    <t>기타 배달원</t>
  </si>
  <si>
    <t>정기배달원</t>
    <phoneticPr fontId="69" type="noConversion"/>
  </si>
  <si>
    <t>6247</t>
    <phoneticPr fontId="69" type="noConversion"/>
  </si>
  <si>
    <t>화물 분류원</t>
    <phoneticPr fontId="69" type="noConversion"/>
  </si>
  <si>
    <t>6246</t>
    <phoneticPr fontId="69" type="noConversion"/>
  </si>
  <si>
    <t>하역 및 적재 단순 종사원</t>
  </si>
  <si>
    <t>6245</t>
  </si>
  <si>
    <t>선박 승무원 및 관련 종사원</t>
  </si>
  <si>
    <t>6244</t>
  </si>
  <si>
    <t>우편집배원</t>
  </si>
  <si>
    <t>6243</t>
  </si>
  <si>
    <t>늘찬배달원</t>
  </si>
  <si>
    <t>택배원</t>
    <phoneticPr fontId="69" type="noConversion"/>
  </si>
  <si>
    <t>택배원 및 기타 운송 종사자</t>
  </si>
  <si>
    <t>물품 이동 장비 조작원</t>
  </si>
  <si>
    <t>물품이동장비 조작원(크레인·호이스트·지게차)</t>
  </si>
  <si>
    <t>기타 자동차 운전원</t>
  </si>
  <si>
    <t>화물차 및 특수차 운전원</t>
  </si>
  <si>
    <t>버스 운전원</t>
  </si>
  <si>
    <t>택시 운전원</t>
  </si>
  <si>
    <t>자동차 운전원</t>
  </si>
  <si>
    <t>철도운송 관련 종사원</t>
  </si>
  <si>
    <t>관제사</t>
  </si>
  <si>
    <t>철도 및 전동차 기관사</t>
  </si>
  <si>
    <t>6213</t>
  </si>
  <si>
    <r>
      <t>선장 및 항해사</t>
    </r>
    <r>
      <rPr>
        <sz val="10"/>
        <color theme="1"/>
        <rFont val="맑은 고딕"/>
        <family val="2"/>
        <charset val="129"/>
        <scheme val="minor"/>
      </rPr>
      <t>·</t>
    </r>
    <r>
      <rPr>
        <sz val="10"/>
        <color theme="1"/>
        <rFont val="맑은 고딕"/>
        <family val="3"/>
        <charset val="129"/>
        <scheme val="minor"/>
      </rPr>
      <t>도선사</t>
    </r>
    <phoneticPr fontId="69" type="noConversion"/>
  </si>
  <si>
    <t>항공기 조종사</t>
  </si>
  <si>
    <t>항공기·선박·철도 조종사 및 관제사</t>
    <phoneticPr fontId="69" type="noConversion"/>
  </si>
  <si>
    <t>운전·운송직</t>
  </si>
  <si>
    <t>기타 판매 관련 단순 종사원</t>
  </si>
  <si>
    <t>6179</t>
    <phoneticPr fontId="69" type="noConversion"/>
  </si>
  <si>
    <t>홍보 도우미 및 판촉원</t>
  </si>
  <si>
    <t>6171</t>
    <phoneticPr fontId="69" type="noConversion"/>
  </si>
  <si>
    <t>판촉 및 기타 판매 단순 종사자</t>
  </si>
  <si>
    <t>617</t>
    <phoneticPr fontId="69" type="noConversion"/>
  </si>
  <si>
    <t>매표원 및 복권 판매원</t>
  </si>
  <si>
    <t>6162</t>
    <phoneticPr fontId="69" type="noConversion"/>
  </si>
  <si>
    <t>매장 계산원 및 요금 정산원</t>
  </si>
  <si>
    <t>6161</t>
    <phoneticPr fontId="69" type="noConversion"/>
  </si>
  <si>
    <t>매장 계산원 및 매표원　</t>
    <phoneticPr fontId="69" type="noConversion"/>
  </si>
  <si>
    <t>616</t>
    <phoneticPr fontId="69" type="noConversion"/>
  </si>
  <si>
    <t>주유원</t>
  </si>
  <si>
    <t>6158</t>
    <phoneticPr fontId="69" type="noConversion"/>
  </si>
  <si>
    <t>방문 판매원</t>
  </si>
  <si>
    <t>6157</t>
    <phoneticPr fontId="69" type="noConversion"/>
  </si>
  <si>
    <t>노점 및 이동 판매원</t>
  </si>
  <si>
    <t>6156</t>
    <phoneticPr fontId="69" type="noConversion"/>
  </si>
  <si>
    <t>상품 대여원</t>
  </si>
  <si>
    <t>6155</t>
    <phoneticPr fontId="69" type="noConversion"/>
  </si>
  <si>
    <t>온라인 쇼핑 판매원</t>
  </si>
  <si>
    <t>6154</t>
    <phoneticPr fontId="69" type="noConversion"/>
  </si>
  <si>
    <t>단말기 및 통신 서비스 판매원</t>
  </si>
  <si>
    <t>6153</t>
    <phoneticPr fontId="69" type="noConversion"/>
  </si>
  <si>
    <t>상점 판매원</t>
  </si>
  <si>
    <t>6152</t>
    <phoneticPr fontId="69" type="noConversion"/>
  </si>
  <si>
    <t>소규모 상점 경영 및 일선 관리 종사원</t>
  </si>
  <si>
    <t>6151</t>
    <phoneticPr fontId="69" type="noConversion"/>
  </si>
  <si>
    <t>판매 종사자</t>
  </si>
  <si>
    <t>615</t>
    <phoneticPr fontId="69" type="noConversion"/>
  </si>
  <si>
    <t>텔레마케터</t>
  </si>
  <si>
    <t>6140</t>
    <phoneticPr fontId="69" type="noConversion"/>
  </si>
  <si>
    <t>614</t>
    <phoneticPr fontId="69" type="noConversion"/>
  </si>
  <si>
    <t>기타 영업원</t>
    <phoneticPr fontId="69" type="noConversion"/>
  </si>
  <si>
    <t>6139</t>
    <phoneticPr fontId="69" type="noConversion"/>
  </si>
  <si>
    <t>제품 영업원</t>
  </si>
  <si>
    <t>6132</t>
  </si>
  <si>
    <t>자동차 영업원</t>
  </si>
  <si>
    <t>6131</t>
    <phoneticPr fontId="69" type="noConversion"/>
  </si>
  <si>
    <t>자동차 및 제품 영업원</t>
    <phoneticPr fontId="69" type="noConversion"/>
  </si>
  <si>
    <t>613</t>
    <phoneticPr fontId="69" type="noConversion"/>
  </si>
  <si>
    <t>기타 기술 영업 및 중개 관련 종사원</t>
    <phoneticPr fontId="69" type="noConversion"/>
  </si>
  <si>
    <t>상품중개인 및 경매사</t>
    <phoneticPr fontId="69" type="noConversion"/>
  </si>
  <si>
    <t>6123</t>
    <phoneticPr fontId="69" type="noConversion"/>
  </si>
  <si>
    <t>해외 영업원</t>
  </si>
  <si>
    <t>기술 영업원</t>
  </si>
  <si>
    <t>기술·해외 영업원 및 상품중개인</t>
    <phoneticPr fontId="69" type="noConversion"/>
  </si>
  <si>
    <t>부동산 컨설턴트 및 중개사</t>
    <phoneticPr fontId="69" type="noConversion"/>
  </si>
  <si>
    <t>영업·판매직</t>
  </si>
  <si>
    <t>영업·판매·운전·운송직</t>
  </si>
  <si>
    <t>기타 서비스 관련 단순 종사원</t>
  </si>
  <si>
    <t>5649</t>
    <phoneticPr fontId="69" type="noConversion"/>
  </si>
  <si>
    <t>대여 제품 방문 점검원</t>
  </si>
  <si>
    <t>5645</t>
    <phoneticPr fontId="69" type="noConversion"/>
  </si>
  <si>
    <t>검표원</t>
  </si>
  <si>
    <t>5644</t>
    <phoneticPr fontId="69" type="noConversion"/>
  </si>
  <si>
    <t>주차 관리원 및 안내원</t>
  </si>
  <si>
    <t>5643</t>
    <phoneticPr fontId="69" type="noConversion"/>
  </si>
  <si>
    <t>자동판매기 관리원</t>
  </si>
  <si>
    <t>5642</t>
    <phoneticPr fontId="69" type="noConversion"/>
  </si>
  <si>
    <t>계기 검침원 및 가스 점검원</t>
  </si>
  <si>
    <t>5641</t>
    <phoneticPr fontId="69" type="noConversion"/>
  </si>
  <si>
    <t>검침·주차관리 및 기타 서비스 단순 종사자</t>
  </si>
  <si>
    <t>564</t>
    <phoneticPr fontId="69" type="noConversion"/>
  </si>
  <si>
    <t>가사 도우미</t>
  </si>
  <si>
    <t>5633</t>
    <phoneticPr fontId="69" type="noConversion"/>
  </si>
  <si>
    <t>세탁원 및 다림질원</t>
  </si>
  <si>
    <t>5632</t>
    <phoneticPr fontId="69" type="noConversion"/>
  </si>
  <si>
    <t>구두 미화원</t>
  </si>
  <si>
    <t>5631</t>
    <phoneticPr fontId="69" type="noConversion"/>
  </si>
  <si>
    <t>가사 서비스원</t>
    <phoneticPr fontId="69" type="noConversion"/>
  </si>
  <si>
    <t>방역원</t>
    <phoneticPr fontId="69" type="noConversion"/>
  </si>
  <si>
    <t>5622</t>
    <phoneticPr fontId="69" type="noConversion"/>
  </si>
  <si>
    <t>세정원</t>
    <phoneticPr fontId="69" type="noConversion"/>
  </si>
  <si>
    <t>5621</t>
    <phoneticPr fontId="69" type="noConversion"/>
  </si>
  <si>
    <t>세정원 및 방역원</t>
    <phoneticPr fontId="69" type="noConversion"/>
  </si>
  <si>
    <t>기타 청소 관련 종사원</t>
    <phoneticPr fontId="69" type="noConversion"/>
  </si>
  <si>
    <t>5619</t>
    <phoneticPr fontId="69" type="noConversion"/>
  </si>
  <si>
    <t>재활용품 및 쓰레기 수거원</t>
    <phoneticPr fontId="69" type="noConversion"/>
  </si>
  <si>
    <t>5614</t>
    <phoneticPr fontId="69" type="noConversion"/>
  </si>
  <si>
    <t>거리 및 공공장소 청소원</t>
    <phoneticPr fontId="69" type="noConversion"/>
  </si>
  <si>
    <t>5613</t>
    <phoneticPr fontId="69" type="noConversion"/>
  </si>
  <si>
    <t>운송 및 시설장비 청소원</t>
    <phoneticPr fontId="69" type="noConversion"/>
  </si>
  <si>
    <t>건물 청소원</t>
    <phoneticPr fontId="69" type="noConversion"/>
  </si>
  <si>
    <t>청소 종사자</t>
    <phoneticPr fontId="69" type="noConversion"/>
  </si>
  <si>
    <t>청소 및 기타 개인서비스직</t>
    <phoneticPr fontId="69" type="noConversion"/>
  </si>
  <si>
    <t>육아 도우미</t>
  </si>
  <si>
    <t>장애인 돌봄 종사원</t>
  </si>
  <si>
    <t>노인 돌봄 종사원</t>
  </si>
  <si>
    <t>간병인</t>
    <phoneticPr fontId="69" type="noConversion"/>
  </si>
  <si>
    <t>요양보호사</t>
  </si>
  <si>
    <t>돌봄 서비스 종사자</t>
    <phoneticPr fontId="69" type="noConversion"/>
  </si>
  <si>
    <t>550</t>
    <phoneticPr fontId="69" type="noConversion"/>
  </si>
  <si>
    <t>돌봄 서비스직(간병·육아)</t>
    <phoneticPr fontId="69" type="noConversion"/>
  </si>
  <si>
    <t>건물 관리원</t>
  </si>
  <si>
    <t>경비원</t>
  </si>
  <si>
    <t>기타 경호 및 보안 관련 종사원</t>
  </si>
  <si>
    <t>보안 관제원</t>
    <phoneticPr fontId="69" type="noConversion"/>
  </si>
  <si>
    <t>시설 및 특수 경비원</t>
  </si>
  <si>
    <t>청원경찰</t>
  </si>
  <si>
    <t>경호원</t>
  </si>
  <si>
    <t>경호·보안 종사자</t>
  </si>
  <si>
    <t>경호·경비직</t>
  </si>
  <si>
    <t>기타 식음료 서비스 종사원</t>
  </si>
  <si>
    <t>주방 보조원</t>
    <phoneticPr fontId="69" type="noConversion"/>
  </si>
  <si>
    <t>식음료 서비스 종사원</t>
  </si>
  <si>
    <t>패스트푸드 준비원</t>
  </si>
  <si>
    <t>식당 서비스원</t>
  </si>
  <si>
    <t>기타 조리사</t>
  </si>
  <si>
    <t>단체급식 조리사</t>
    <phoneticPr fontId="69" type="noConversion"/>
  </si>
  <si>
    <t>5318</t>
    <phoneticPr fontId="69" type="noConversion"/>
  </si>
  <si>
    <t>음료 조리원</t>
  </si>
  <si>
    <t>바텐더</t>
  </si>
  <si>
    <t>5316</t>
    <phoneticPr fontId="69" type="noConversion"/>
  </si>
  <si>
    <t>일식 조리사</t>
  </si>
  <si>
    <t>양식 조리사</t>
  </si>
  <si>
    <t>중식 조리사</t>
  </si>
  <si>
    <t>한식 조리사</t>
  </si>
  <si>
    <t>주방장 및 요리 연구가</t>
  </si>
  <si>
    <t>주방장 및 조리사</t>
  </si>
  <si>
    <t>음식 서비스직</t>
  </si>
  <si>
    <t>오락시설 서비스 종사원</t>
  </si>
  <si>
    <t>오락시설 서비스원</t>
  </si>
  <si>
    <t>숙박시설 서비스 종사원</t>
  </si>
  <si>
    <t>숙박시설 서비스원</t>
  </si>
  <si>
    <t>선박 및 열차 객실 승무원</t>
  </si>
  <si>
    <t>항공기 객실 승무원</t>
    <phoneticPr fontId="69" type="noConversion"/>
  </si>
  <si>
    <t>항공기·선박·열차 객실승무원</t>
    <phoneticPr fontId="69" type="noConversion"/>
  </si>
  <si>
    <t>관광 서비스 종사원</t>
  </si>
  <si>
    <t>여행 사무원</t>
  </si>
  <si>
    <t>여행 상품 개발자</t>
    <phoneticPr fontId="69" type="noConversion"/>
  </si>
  <si>
    <t>여행 서비스원</t>
  </si>
  <si>
    <t>여행·숙박·오락 서비스직</t>
  </si>
  <si>
    <t>반려동물 관리 종사원</t>
    <phoneticPr fontId="69" type="noConversion"/>
  </si>
  <si>
    <t>5132</t>
    <phoneticPr fontId="69" type="noConversion"/>
  </si>
  <si>
    <t>반려동물 훈련사 및 행동 상담사</t>
  </si>
  <si>
    <t>5131</t>
    <phoneticPr fontId="69" type="noConversion"/>
  </si>
  <si>
    <t>반려동물 서비스원</t>
    <phoneticPr fontId="69" type="noConversion"/>
  </si>
  <si>
    <t>513</t>
    <phoneticPr fontId="69" type="noConversion"/>
  </si>
  <si>
    <t>기타 개인 생활 서비스 종사원</t>
  </si>
  <si>
    <t>점술가 및 민속신앙 종사원</t>
  </si>
  <si>
    <t>장례 지도사 및 장례 상담원</t>
  </si>
  <si>
    <t>혼례 종사원</t>
  </si>
  <si>
    <t>결혼 상담원 및 웨딩플래너</t>
    <phoneticPr fontId="69" type="noConversion"/>
  </si>
  <si>
    <t>결혼·장례 등 예식 서비스원</t>
  </si>
  <si>
    <t>기타 미용 관련 서비스 종사원</t>
  </si>
  <si>
    <t>메이크업 아티스트 및 분장사</t>
  </si>
  <si>
    <t>피부 및 체형 관리사</t>
  </si>
  <si>
    <t>네일 관리사</t>
    <phoneticPr fontId="3" type="noConversion"/>
  </si>
  <si>
    <t>미용사</t>
  </si>
  <si>
    <t>이용사</t>
  </si>
  <si>
    <t>미용 서비스원</t>
  </si>
  <si>
    <t>미용·예식 및 반려동물 서비스직</t>
    <phoneticPr fontId="69" type="noConversion"/>
  </si>
  <si>
    <t>미용·여행·숙박·음식·경비·청소직</t>
    <phoneticPr fontId="69" type="noConversion"/>
  </si>
  <si>
    <t>기타 여가 서비스 종사원</t>
  </si>
  <si>
    <t>기타 스포츠 및 레크리에이션 관련 전문가</t>
    <phoneticPr fontId="69" type="noConversion"/>
  </si>
  <si>
    <t>스포츠 강사 및 트레이너</t>
    <phoneticPr fontId="69" type="noConversion"/>
  </si>
  <si>
    <t>경기 심판 및 경기 기록원</t>
  </si>
  <si>
    <t>직업 운동선수</t>
  </si>
  <si>
    <t>스포츠 감독 및 코치</t>
  </si>
  <si>
    <t>스포츠·레크리에이션 종사자</t>
    <phoneticPr fontId="69" type="noConversion"/>
  </si>
  <si>
    <t>420</t>
    <phoneticPr fontId="69" type="noConversion"/>
  </si>
  <si>
    <t>스포츠·레크리에이션직</t>
  </si>
  <si>
    <t>연예인 및 스포츠 매니저</t>
  </si>
  <si>
    <t>4173</t>
    <phoneticPr fontId="69" type="noConversion"/>
  </si>
  <si>
    <t>영화 및 음반 기획자</t>
    <phoneticPr fontId="3" type="noConversion"/>
  </si>
  <si>
    <t>공연 및 시각예술 기획자</t>
    <phoneticPr fontId="3" type="noConversion"/>
  </si>
  <si>
    <t>문화·예술 기획자 및 매니저</t>
    <phoneticPr fontId="69" type="noConversion"/>
  </si>
  <si>
    <r>
      <t>기타 연극</t>
    </r>
    <r>
      <rPr>
        <sz val="10"/>
        <color theme="1"/>
        <rFont val="맑은 고딕"/>
        <family val="2"/>
        <charset val="129"/>
        <scheme val="minor"/>
      </rPr>
      <t>·</t>
    </r>
    <r>
      <rPr>
        <sz val="10"/>
        <color theme="1"/>
        <rFont val="맑은 고딕"/>
        <family val="3"/>
        <charset val="129"/>
        <scheme val="minor"/>
      </rPr>
      <t>영화 및 영상 관련 종사원</t>
    </r>
    <phoneticPr fontId="69" type="noConversion"/>
  </si>
  <si>
    <t>미디어 콘텐츠 창작자</t>
  </si>
  <si>
    <t>조명기사 및 영사기사</t>
  </si>
  <si>
    <t>영상·녹화 및 편집 기사</t>
    <phoneticPr fontId="69" type="noConversion"/>
  </si>
  <si>
    <t>음향 및 녹음 기사</t>
  </si>
  <si>
    <t>촬영기사</t>
  </si>
  <si>
    <t>아나운서 및 리포터</t>
  </si>
  <si>
    <t>배우 및 모델</t>
  </si>
  <si>
    <t>감독 및 기술 감독</t>
    <phoneticPr fontId="69" type="noConversion"/>
  </si>
  <si>
    <t>연극·영화·방송 전문가</t>
  </si>
  <si>
    <t>미디어 콘텐츠 디자이너</t>
  </si>
  <si>
    <t>시각 디자이너</t>
  </si>
  <si>
    <t>실내장식 디자이너</t>
  </si>
  <si>
    <t>패션 디자이너</t>
  </si>
  <si>
    <t>제품 디자이너</t>
  </si>
  <si>
    <t>디자이너</t>
  </si>
  <si>
    <t>기타 시각 및 공연 예술가</t>
  </si>
  <si>
    <t>무용가 및 안무가</t>
  </si>
  <si>
    <t>가수 및 성악가</t>
  </si>
  <si>
    <t>지휘자·작곡가 및 연주가</t>
    <phoneticPr fontId="69" type="noConversion"/>
  </si>
  <si>
    <t>국악 및 전통 예능인</t>
  </si>
  <si>
    <t>만화가 및 만화영화 작가</t>
  </si>
  <si>
    <t>사진기자 및 사진사</t>
    <phoneticPr fontId="69" type="noConversion"/>
  </si>
  <si>
    <t>화가 및 조각가</t>
  </si>
  <si>
    <t>창작·공연 전문가(작가, 연극 제외)</t>
    <phoneticPr fontId="69" type="noConversion"/>
  </si>
  <si>
    <t>사서 및 기록물관리사</t>
    <phoneticPr fontId="69" type="noConversion"/>
  </si>
  <si>
    <t>학예사 및 문화재 보존원</t>
  </si>
  <si>
    <t>학예사·사서·기록물관리사</t>
  </si>
  <si>
    <t>기자 및 언론 관련 전문가</t>
  </si>
  <si>
    <t>기자 및 언론 전문가</t>
    <phoneticPr fontId="69" type="noConversion"/>
  </si>
  <si>
    <t>출판물 전문가</t>
  </si>
  <si>
    <t>번역가 및 통역가</t>
  </si>
  <si>
    <t>작가</t>
  </si>
  <si>
    <t>작가·통번역가</t>
    <phoneticPr fontId="69" type="noConversion"/>
  </si>
  <si>
    <t>예술·디자인·방송직</t>
  </si>
  <si>
    <t>예술·디자인·방송·스포츠직</t>
  </si>
  <si>
    <t>기타 돌봄 및 보건 서비스 종사원</t>
  </si>
  <si>
    <t>안마사</t>
  </si>
  <si>
    <t>3078</t>
    <phoneticPr fontId="69" type="noConversion"/>
  </si>
  <si>
    <t>수의사 보조원</t>
    <phoneticPr fontId="69" type="noConversion"/>
  </si>
  <si>
    <t>3077</t>
    <phoneticPr fontId="69" type="noConversion"/>
  </si>
  <si>
    <t>환자안전 관리사</t>
    <phoneticPr fontId="3" type="noConversion"/>
  </si>
  <si>
    <t>3076</t>
    <phoneticPr fontId="69" type="noConversion"/>
  </si>
  <si>
    <t>간호조무사</t>
  </si>
  <si>
    <t>보건의료정보 관리사</t>
    <phoneticPr fontId="3" type="noConversion"/>
  </si>
  <si>
    <t>안경사</t>
  </si>
  <si>
    <t>위생사</t>
  </si>
  <si>
    <t>응급 구조사</t>
    <phoneticPr fontId="69" type="noConversion"/>
  </si>
  <si>
    <t>보건·의료 종사자</t>
    <phoneticPr fontId="69" type="noConversion"/>
  </si>
  <si>
    <t>307</t>
    <phoneticPr fontId="69" type="noConversion"/>
  </si>
  <si>
    <t>기타 치료·재활사 및 의료기사</t>
  </si>
  <si>
    <t>언어 및 청각능력 재활사</t>
    <phoneticPr fontId="3" type="noConversion"/>
  </si>
  <si>
    <t>3068</t>
    <phoneticPr fontId="69" type="noConversion"/>
  </si>
  <si>
    <t>재활공학 기사</t>
  </si>
  <si>
    <t>임상심리사</t>
  </si>
  <si>
    <t>물리 및 작업 치료사</t>
  </si>
  <si>
    <t>치과위생사</t>
  </si>
  <si>
    <t>치과기공사</t>
  </si>
  <si>
    <t>방사선사</t>
  </si>
  <si>
    <t>임상병리사</t>
  </si>
  <si>
    <t>의료기사·치료사·재활사</t>
    <phoneticPr fontId="69" type="noConversion"/>
  </si>
  <si>
    <t>306</t>
    <phoneticPr fontId="69" type="noConversion"/>
  </si>
  <si>
    <t>영양사</t>
  </si>
  <si>
    <t>305</t>
    <phoneticPr fontId="69" type="noConversion"/>
  </si>
  <si>
    <t>간호사</t>
  </si>
  <si>
    <t>304</t>
    <phoneticPr fontId="69" type="noConversion"/>
  </si>
  <si>
    <t>한약사</t>
    <phoneticPr fontId="69" type="noConversion"/>
  </si>
  <si>
    <t>약사</t>
    <phoneticPr fontId="69" type="noConversion"/>
  </si>
  <si>
    <t>약사 및 한약사</t>
  </si>
  <si>
    <t>303</t>
    <phoneticPr fontId="69" type="noConversion"/>
  </si>
  <si>
    <t>수의사</t>
  </si>
  <si>
    <t>3020</t>
    <phoneticPr fontId="69" type="noConversion"/>
  </si>
  <si>
    <t>수의사</t>
    <phoneticPr fontId="69" type="noConversion"/>
  </si>
  <si>
    <t>302</t>
    <phoneticPr fontId="69" type="noConversion"/>
  </si>
  <si>
    <t>치과의사</t>
    <phoneticPr fontId="69" type="noConversion"/>
  </si>
  <si>
    <t>한의사</t>
  </si>
  <si>
    <t>일반 의사</t>
  </si>
  <si>
    <t>전문 의사</t>
  </si>
  <si>
    <t>의사, 한의사 및 치과의사</t>
  </si>
  <si>
    <t>301</t>
    <phoneticPr fontId="69" type="noConversion"/>
  </si>
  <si>
    <t>보건·의료직</t>
    <phoneticPr fontId="69" type="noConversion"/>
  </si>
  <si>
    <t>30</t>
    <phoneticPr fontId="69" type="noConversion"/>
  </si>
  <si>
    <t>소방관</t>
  </si>
  <si>
    <r>
      <rPr>
        <sz val="10"/>
        <color theme="0" tint="-0.249977111117893"/>
        <rFont val="맑은 고딕"/>
        <family val="3"/>
        <charset val="129"/>
        <scheme val="minor"/>
      </rPr>
      <t xml:space="preserve">경찰관, </t>
    </r>
    <r>
      <rPr>
        <sz val="10"/>
        <color theme="1"/>
        <rFont val="맑은 고딕"/>
        <family val="3"/>
        <charset val="129"/>
        <scheme val="minor"/>
      </rPr>
      <t>소방관</t>
    </r>
    <r>
      <rPr>
        <sz val="10"/>
        <color theme="0" tint="-0.249977111117893"/>
        <rFont val="맑은 고딕"/>
        <family val="3"/>
        <charset val="129"/>
        <scheme val="minor"/>
      </rPr>
      <t xml:space="preserve"> 및 교도관</t>
    </r>
    <phoneticPr fontId="69" type="noConversion"/>
  </si>
  <si>
    <t>240</t>
    <phoneticPr fontId="69" type="noConversion"/>
  </si>
  <si>
    <t>경찰·소방·교도직</t>
    <phoneticPr fontId="69" type="noConversion"/>
  </si>
  <si>
    <t>24</t>
    <phoneticPr fontId="69" type="noConversion"/>
  </si>
  <si>
    <t>기타 종교 관련 종사원</t>
  </si>
  <si>
    <t>성직자</t>
  </si>
  <si>
    <t>성직자 및 기타 종교 종사자</t>
    <phoneticPr fontId="69" type="noConversion"/>
  </si>
  <si>
    <t>233</t>
    <phoneticPr fontId="69" type="noConversion"/>
  </si>
  <si>
    <t>기타 사회복지 전문가 및 관련 종사원</t>
  </si>
  <si>
    <t>보육 관련 시설 돌봄 종사원</t>
    <phoneticPr fontId="69" type="noConversion"/>
  </si>
  <si>
    <t>2322</t>
    <phoneticPr fontId="69" type="noConversion"/>
  </si>
  <si>
    <t>보육교사</t>
  </si>
  <si>
    <t>보육교사 및 기타 사회복지 종사자</t>
  </si>
  <si>
    <t>232</t>
    <phoneticPr fontId="69" type="noConversion"/>
  </si>
  <si>
    <t>시민사회 활동가</t>
    <phoneticPr fontId="69" type="noConversion"/>
  </si>
  <si>
    <t>직업 관련 상담사</t>
    <phoneticPr fontId="3" type="noConversion"/>
  </si>
  <si>
    <t>청소년 지도사</t>
  </si>
  <si>
    <t>상담 전문가</t>
  </si>
  <si>
    <t>사회복지사</t>
  </si>
  <si>
    <t>사회복지사 및 상담사</t>
  </si>
  <si>
    <t>231</t>
    <phoneticPr fontId="69" type="noConversion"/>
  </si>
  <si>
    <t>사회복지·종교직</t>
  </si>
  <si>
    <t>23</t>
    <phoneticPr fontId="69" type="noConversion"/>
  </si>
  <si>
    <t>법률 관련 사무원</t>
  </si>
  <si>
    <t>법률 사무원</t>
  </si>
  <si>
    <t>기타 법률 전문가</t>
  </si>
  <si>
    <t>변리사</t>
  </si>
  <si>
    <t>법무사 및 집행관</t>
  </si>
  <si>
    <t>변호사</t>
  </si>
  <si>
    <t>법률 전문가</t>
  </si>
  <si>
    <t>법률직</t>
  </si>
  <si>
    <t>기타 교사보조 및 아동돌봄 종사원</t>
    <phoneticPr fontId="69" type="noConversion"/>
  </si>
  <si>
    <t>2159</t>
    <phoneticPr fontId="69" type="noConversion"/>
  </si>
  <si>
    <t>교사보조 및 관련 종사원</t>
    <phoneticPr fontId="69" type="noConversion"/>
  </si>
  <si>
    <t>대학 교육 조교</t>
  </si>
  <si>
    <t>장학관·연구관 및 교육 관련 전문가</t>
    <phoneticPr fontId="69" type="noConversion"/>
  </si>
  <si>
    <t>장학관 및 기타 교육 종사자</t>
    <phoneticPr fontId="69" type="noConversion"/>
  </si>
  <si>
    <t>기타 문리·기술 및 예능 강사</t>
  </si>
  <si>
    <t>학습·교구 관련 방문강사</t>
    <phoneticPr fontId="69" type="noConversion"/>
  </si>
  <si>
    <t>2148</t>
    <phoneticPr fontId="69" type="noConversion"/>
  </si>
  <si>
    <t>예능 강사</t>
  </si>
  <si>
    <t>2147</t>
    <phoneticPr fontId="69" type="noConversion"/>
  </si>
  <si>
    <t>자동차 운전 강사</t>
  </si>
  <si>
    <t>2146</t>
    <phoneticPr fontId="69" type="noConversion"/>
  </si>
  <si>
    <t>간호조무 및 요양보호 강사</t>
    <phoneticPr fontId="69" type="noConversion"/>
  </si>
  <si>
    <t>2145</t>
    <phoneticPr fontId="69" type="noConversion"/>
  </si>
  <si>
    <t>기술 및 기능계 강사</t>
    <phoneticPr fontId="69" type="noConversion"/>
  </si>
  <si>
    <t>2144</t>
    <phoneticPr fontId="69" type="noConversion"/>
  </si>
  <si>
    <t>정보통신기술 강사</t>
    <phoneticPr fontId="69" type="noConversion"/>
  </si>
  <si>
    <t>문리 강사</t>
    <phoneticPr fontId="69" type="noConversion"/>
  </si>
  <si>
    <t>외국어 강사</t>
    <phoneticPr fontId="69" type="noConversion"/>
  </si>
  <si>
    <t>문리·기술·예능 강사</t>
    <phoneticPr fontId="69" type="noConversion"/>
  </si>
  <si>
    <t>유치원 교사</t>
  </si>
  <si>
    <t>유치원 교사</t>
    <phoneticPr fontId="69" type="noConversion"/>
  </si>
  <si>
    <t>기타 교사</t>
    <phoneticPr fontId="69" type="noConversion"/>
  </si>
  <si>
    <t>특수교육 교사</t>
  </si>
  <si>
    <t>초등학교 교사</t>
  </si>
  <si>
    <t>중·고등학교 교사</t>
  </si>
  <si>
    <t>학교 교사</t>
    <phoneticPr fontId="69" type="noConversion"/>
  </si>
  <si>
    <t>대학 강사</t>
  </si>
  <si>
    <t>대학 교수</t>
    <phoneticPr fontId="69" type="noConversion"/>
  </si>
  <si>
    <t>대학 교수 및 강사</t>
    <phoneticPr fontId="69" type="noConversion"/>
  </si>
  <si>
    <t>교육직</t>
  </si>
  <si>
    <t>교육·법률·사회복지·경찰·소방직 및 군인</t>
    <phoneticPr fontId="69" type="noConversion"/>
  </si>
  <si>
    <t>기타 공학 관련 기술자 및 시험원</t>
  </si>
  <si>
    <t>제도사</t>
  </si>
  <si>
    <t>제도사 및 기타 공학 기술자 및 시험원</t>
    <phoneticPr fontId="69" type="noConversion"/>
  </si>
  <si>
    <t>산업안전 및 산업위험 관리 기술자</t>
    <phoneticPr fontId="69" type="noConversion"/>
  </si>
  <si>
    <t>소방·방재 및 산업안전 시험원</t>
    <phoneticPr fontId="3" type="noConversion"/>
  </si>
  <si>
    <t>방재 기술자 및 연구원</t>
  </si>
  <si>
    <t>소방공학 기술자 및 연구원</t>
    <phoneticPr fontId="69" type="noConversion"/>
  </si>
  <si>
    <t>소방·방재·산업안전·비파괴 기술자</t>
    <phoneticPr fontId="69" type="noConversion"/>
  </si>
  <si>
    <t>식품공학 시험원</t>
  </si>
  <si>
    <t>식품공학 기술자 및 연구원</t>
  </si>
  <si>
    <t>식품공학 기술자 및 시험원</t>
    <phoneticPr fontId="69" type="noConversion"/>
  </si>
  <si>
    <t>섬유공학 시험원</t>
  </si>
  <si>
    <t>섬유공학 기술자 및 연구원</t>
  </si>
  <si>
    <t>섬유공학 기술자 및 시험원</t>
    <phoneticPr fontId="69" type="noConversion"/>
  </si>
  <si>
    <t>산업보건 및 산업환경 관리 기술자</t>
    <phoneticPr fontId="69" type="noConversion"/>
  </si>
  <si>
    <t>환경공학 시험원</t>
  </si>
  <si>
    <t>1556</t>
    <phoneticPr fontId="69" type="noConversion"/>
  </si>
  <si>
    <t>환경공학 기술자 및 연구원</t>
  </si>
  <si>
    <t>신재생에너지 시험원</t>
    <phoneticPr fontId="3" type="noConversion"/>
  </si>
  <si>
    <t>1554</t>
    <phoneticPr fontId="69" type="noConversion"/>
  </si>
  <si>
    <t>신재생에너지 기술자 및 연구원</t>
    <phoneticPr fontId="3" type="noConversion"/>
  </si>
  <si>
    <t>1553</t>
    <phoneticPr fontId="69" type="noConversion"/>
  </si>
  <si>
    <t>가스 및 에너지 시험원</t>
  </si>
  <si>
    <t>가스·에너지 기술자 및 연구원</t>
    <phoneticPr fontId="69" type="noConversion"/>
  </si>
  <si>
    <t>1551</t>
  </si>
  <si>
    <t>에너지·환경공학 기술자 및 시험원</t>
    <phoneticPr fontId="69" type="noConversion"/>
  </si>
  <si>
    <t>화학공학 시험원</t>
  </si>
  <si>
    <t>화학공학 기술자 및 연구원</t>
  </si>
  <si>
    <t>화학공학 기술자 및 시험원</t>
    <phoneticPr fontId="69" type="noConversion"/>
  </si>
  <si>
    <t>전기 및 전자공학 시험원</t>
  </si>
  <si>
    <t>전자공학 기술자 및 연구원</t>
  </si>
  <si>
    <t>반도체공학 기술자 및 연구원</t>
  </si>
  <si>
    <t>전기공학 기술자 및 연구원</t>
  </si>
  <si>
    <t>전기·전자공학 기술자 및 시험원</t>
    <phoneticPr fontId="69" type="noConversion"/>
  </si>
  <si>
    <t>금속 및 재료공학 시험원</t>
  </si>
  <si>
    <t>금속·재료공학 기술자 및 연구원</t>
    <phoneticPr fontId="69" type="noConversion"/>
  </si>
  <si>
    <t>금속·재료공학 기술자 및 시험원</t>
    <phoneticPr fontId="69" type="noConversion"/>
  </si>
  <si>
    <t>기계 및 로봇공학 시험원</t>
  </si>
  <si>
    <t>로봇공학 기술자 및 연구원</t>
  </si>
  <si>
    <t>기계공학 기술자 및 연구원</t>
  </si>
  <si>
    <t>기계·로봇공학 기술자 및 시험원</t>
    <phoneticPr fontId="69" type="noConversion"/>
  </si>
  <si>
    <t>제조 연구개발직 및 공학기술직</t>
  </si>
  <si>
    <t>건설자재 시험원</t>
  </si>
  <si>
    <t>측량 및 공간정보 전문가</t>
  </si>
  <si>
    <t>도시 및 교통 관련 전문가</t>
  </si>
  <si>
    <t>조경 기술자</t>
  </si>
  <si>
    <t>토목공학 기술자</t>
  </si>
  <si>
    <t>건축공학 기술자</t>
  </si>
  <si>
    <t>건축가</t>
  </si>
  <si>
    <t>건축·토목공학 기술자 및 시험원</t>
    <phoneticPr fontId="69" type="noConversion"/>
  </si>
  <si>
    <t>140</t>
    <phoneticPr fontId="69" type="noConversion"/>
  </si>
  <si>
    <t>건설·채굴 연구개발직 및 공학기술직</t>
  </si>
  <si>
    <t>통신 및 방송 송출 장비 기사</t>
  </si>
  <si>
    <t>1370</t>
    <phoneticPr fontId="69" type="noConversion"/>
  </si>
  <si>
    <t>통신·방송송출 장비 기사</t>
    <phoneticPr fontId="69" type="noConversion"/>
  </si>
  <si>
    <t>137</t>
    <phoneticPr fontId="69" type="noConversion"/>
  </si>
  <si>
    <t>웹 운영자</t>
  </si>
  <si>
    <t>1362</t>
    <phoneticPr fontId="69" type="noConversion"/>
  </si>
  <si>
    <t>정보 시스템 운영자</t>
  </si>
  <si>
    <t>1361</t>
    <phoneticPr fontId="69" type="noConversion"/>
  </si>
  <si>
    <t>정보시스템 및 웹 운영자</t>
    <phoneticPr fontId="69" type="noConversion"/>
  </si>
  <si>
    <t>136</t>
    <phoneticPr fontId="69" type="noConversion"/>
  </si>
  <si>
    <t>데이터 분석가</t>
    <phoneticPr fontId="69" type="noConversion"/>
  </si>
  <si>
    <t>1352</t>
    <phoneticPr fontId="69" type="noConversion"/>
  </si>
  <si>
    <t>데이터 시스템 전문가</t>
    <phoneticPr fontId="3" type="noConversion"/>
  </si>
  <si>
    <t>1351</t>
    <phoneticPr fontId="69" type="noConversion"/>
  </si>
  <si>
    <t>데이터 전문가</t>
    <phoneticPr fontId="69" type="noConversion"/>
  </si>
  <si>
    <t>135</t>
    <phoneticPr fontId="69" type="noConversion"/>
  </si>
  <si>
    <t>기타 네트워크 및 정보 보안 전문가</t>
  </si>
  <si>
    <t>정보 보안 전문가</t>
    <phoneticPr fontId="69" type="noConversion"/>
  </si>
  <si>
    <t>1342</t>
    <phoneticPr fontId="69" type="noConversion"/>
  </si>
  <si>
    <t>네트워크 시스템 개발자</t>
  </si>
  <si>
    <t>1341</t>
    <phoneticPr fontId="69" type="noConversion"/>
  </si>
  <si>
    <t>네트워크 시스템 개발자 및 정보보안 전문가</t>
    <phoneticPr fontId="69" type="noConversion"/>
  </si>
  <si>
    <t>기타 컴퓨터 시스템 및 소프트웨어 전문가</t>
  </si>
  <si>
    <t>웹 개발자</t>
  </si>
  <si>
    <t>응용 소프트웨어 개발자</t>
  </si>
  <si>
    <t>시스템 소프트웨어 개발자</t>
  </si>
  <si>
    <t>소프트웨어 개발자</t>
  </si>
  <si>
    <t>컴퓨터시스템 전문가</t>
    <phoneticPr fontId="69" type="noConversion"/>
  </si>
  <si>
    <t>컴퓨터시스템 전문가</t>
  </si>
  <si>
    <t>통신공학 기술자 및 연구원</t>
  </si>
  <si>
    <t>컴퓨터 하드웨어 기술자 및 연구원</t>
  </si>
  <si>
    <t>컴퓨터하드웨어·통신공학 기술자</t>
    <phoneticPr fontId="69" type="noConversion"/>
  </si>
  <si>
    <t>정보통신 연구개발직 및 공학기술직</t>
  </si>
  <si>
    <t>농림어업 관련 시험원</t>
  </si>
  <si>
    <t>생명과학 시험원</t>
  </si>
  <si>
    <t>생명과학 연구원</t>
  </si>
  <si>
    <t>생명과학 연구원 및 시험원</t>
  </si>
  <si>
    <t>자연과학 시험원</t>
  </si>
  <si>
    <t>자연과학 연구원</t>
  </si>
  <si>
    <t>자연과학 연구원 및 시험원</t>
  </si>
  <si>
    <t>자연·생명과학 연구직</t>
  </si>
  <si>
    <t>사회과학 연구원</t>
  </si>
  <si>
    <t>인문과학 연구원</t>
  </si>
  <si>
    <t>인문·사회과학 연구원</t>
    <phoneticPr fontId="69" type="noConversion"/>
  </si>
  <si>
    <t>110</t>
    <phoneticPr fontId="69" type="noConversion"/>
  </si>
  <si>
    <t>인문·사회과학 연구직</t>
  </si>
  <si>
    <t>연구직 및 공학 기술직</t>
    <phoneticPr fontId="69" type="noConversion"/>
  </si>
  <si>
    <t>보험 모집인 및 투자 권유 대행인</t>
  </si>
  <si>
    <t>0332</t>
    <phoneticPr fontId="69" type="noConversion"/>
  </si>
  <si>
    <t>대출 및 신용카드 모집인</t>
  </si>
  <si>
    <t>0331</t>
    <phoneticPr fontId="69" type="noConversion"/>
  </si>
  <si>
    <t>금융·보험 영업원</t>
  </si>
  <si>
    <t>033</t>
    <phoneticPr fontId="69" type="noConversion"/>
  </si>
  <si>
    <t>기타 금융 사무원</t>
  </si>
  <si>
    <t>0329</t>
    <phoneticPr fontId="69" type="noConversion"/>
  </si>
  <si>
    <t>수금원 및 신용 추심원</t>
  </si>
  <si>
    <t>0325</t>
    <phoneticPr fontId="69" type="noConversion"/>
  </si>
  <si>
    <t>출납 창구 사무원</t>
  </si>
  <si>
    <t>0324</t>
  </si>
  <si>
    <t>보험 심사원 및 사무원</t>
  </si>
  <si>
    <t>0323</t>
    <phoneticPr fontId="69" type="noConversion"/>
  </si>
  <si>
    <t>증권 사무원</t>
  </si>
  <si>
    <t>0322</t>
    <phoneticPr fontId="69" type="noConversion"/>
  </si>
  <si>
    <t>은행 사무원</t>
  </si>
  <si>
    <t>0321</t>
    <phoneticPr fontId="69" type="noConversion"/>
  </si>
  <si>
    <t>금융·보험 사무원</t>
  </si>
  <si>
    <t>032</t>
    <phoneticPr fontId="69" type="noConversion"/>
  </si>
  <si>
    <t>기타 금융 및 보험 관련 전문가</t>
  </si>
  <si>
    <t>0319</t>
  </si>
  <si>
    <t>손해 사정사</t>
  </si>
  <si>
    <t>0315</t>
  </si>
  <si>
    <t>증권 및 외환 딜러</t>
  </si>
  <si>
    <t>0314</t>
  </si>
  <si>
    <t>금융 및 보험 상품 개발자</t>
    <phoneticPr fontId="69" type="noConversion"/>
  </si>
  <si>
    <t>0313</t>
  </si>
  <si>
    <t>자산 운용가</t>
  </si>
  <si>
    <t>0312</t>
  </si>
  <si>
    <t>투자 및 신용 분석가</t>
  </si>
  <si>
    <t>0311</t>
  </si>
  <si>
    <t>금융·보험 전문가</t>
  </si>
  <si>
    <t>031</t>
    <phoneticPr fontId="69" type="noConversion"/>
  </si>
  <si>
    <t>금융·보험직</t>
  </si>
  <si>
    <t>03</t>
    <phoneticPr fontId="69" type="noConversion"/>
  </si>
  <si>
    <t>기타 사무 지원 종사원</t>
    <phoneticPr fontId="69" type="noConversion"/>
  </si>
  <si>
    <t>0299</t>
    <phoneticPr fontId="69" type="noConversion"/>
  </si>
  <si>
    <t>자원봉사 관리원</t>
    <phoneticPr fontId="69" type="noConversion"/>
  </si>
  <si>
    <t>0297</t>
    <phoneticPr fontId="69" type="noConversion"/>
  </si>
  <si>
    <t>속기사</t>
  </si>
  <si>
    <t>0296</t>
    <phoneticPr fontId="69" type="noConversion"/>
  </si>
  <si>
    <t>전산 자료 입력원</t>
  </si>
  <si>
    <t>0295</t>
  </si>
  <si>
    <t>비서</t>
  </si>
  <si>
    <t>0294</t>
    <phoneticPr fontId="69" type="noConversion"/>
  </si>
  <si>
    <t>통계·데이터 관련 사무원</t>
    <phoneticPr fontId="69" type="noConversion"/>
  </si>
  <si>
    <t>0293</t>
  </si>
  <si>
    <t>고객 상담 및 모니터 요원</t>
  </si>
  <si>
    <t>0292</t>
  </si>
  <si>
    <t>안내·접수원 및 전화교환원</t>
    <phoneticPr fontId="69" type="noConversion"/>
  </si>
  <si>
    <t>0291</t>
  </si>
  <si>
    <t>안내·고객상담·통계·비서 및 기타 사무원</t>
    <phoneticPr fontId="69" type="noConversion"/>
  </si>
  <si>
    <t>029</t>
    <phoneticPr fontId="69" type="noConversion"/>
  </si>
  <si>
    <t>기타 운송 및 무역 사무원</t>
    <phoneticPr fontId="69" type="noConversion"/>
  </si>
  <si>
    <t>0289</t>
    <phoneticPr fontId="69" type="noConversion"/>
  </si>
  <si>
    <t>생산 및 품질관리 사무원</t>
  </si>
  <si>
    <t>0285</t>
  </si>
  <si>
    <t>자재관리 사무원</t>
  </si>
  <si>
    <t>0284</t>
  </si>
  <si>
    <t>수상 및 항공운송 사무원</t>
  </si>
  <si>
    <t>0283</t>
  </si>
  <si>
    <t>도로 및 철도운송 사무원</t>
  </si>
  <si>
    <t>0282</t>
  </si>
  <si>
    <t>무역 사무원</t>
  </si>
  <si>
    <t>0281</t>
  </si>
  <si>
    <t>무역·운송·생산·품질 사무원</t>
  </si>
  <si>
    <t>028</t>
    <phoneticPr fontId="69" type="noConversion"/>
  </si>
  <si>
    <t>경리 사무원</t>
  </si>
  <si>
    <t>0272</t>
  </si>
  <si>
    <t>회계 사무원</t>
  </si>
  <si>
    <t>0271</t>
  </si>
  <si>
    <t>회계·경리 사무원</t>
  </si>
  <si>
    <t>027</t>
    <phoneticPr fontId="69" type="noConversion"/>
  </si>
  <si>
    <t>감사 사무원</t>
  </si>
  <si>
    <t>0266</t>
  </si>
  <si>
    <t>총무 사무원 및 대학 행정조교</t>
  </si>
  <si>
    <t>0265</t>
  </si>
  <si>
    <t>교육 및 훈련 사무원</t>
  </si>
  <si>
    <t>0264</t>
  </si>
  <si>
    <t>인사 및 노무 사무원</t>
  </si>
  <si>
    <t>0263</t>
  </si>
  <si>
    <t>영업 및 마케팅 사무원</t>
  </si>
  <si>
    <t>0262</t>
  </si>
  <si>
    <t>경영 기획 사무원</t>
  </si>
  <si>
    <t>0261</t>
  </si>
  <si>
    <t>경영지원 사무원</t>
  </si>
  <si>
    <t>026</t>
    <phoneticPr fontId="69" type="noConversion"/>
  </si>
  <si>
    <t>행사·전시 및 회의 기획자</t>
  </si>
  <si>
    <t>0244</t>
    <phoneticPr fontId="69" type="noConversion"/>
  </si>
  <si>
    <t>상품 기획 전문가</t>
  </si>
  <si>
    <t>0243</t>
    <phoneticPr fontId="69" type="noConversion"/>
  </si>
  <si>
    <t>조사 전문가</t>
  </si>
  <si>
    <t>0242</t>
    <phoneticPr fontId="69" type="noConversion"/>
  </si>
  <si>
    <t>광고 및 홍보 전문가</t>
  </si>
  <si>
    <t>0241</t>
    <phoneticPr fontId="69" type="noConversion"/>
  </si>
  <si>
    <t>광고·조사·상품기획·행사기획 전문가</t>
  </si>
  <si>
    <t>024</t>
    <phoneticPr fontId="69" type="noConversion"/>
  </si>
  <si>
    <t>감정 관련 전문가</t>
    <phoneticPr fontId="69" type="noConversion"/>
  </si>
  <si>
    <t>0234</t>
    <phoneticPr fontId="69" type="noConversion"/>
  </si>
  <si>
    <t>관세사</t>
  </si>
  <si>
    <t>0233</t>
  </si>
  <si>
    <t>세무사</t>
  </si>
  <si>
    <t>0232</t>
  </si>
  <si>
    <t>회계사</t>
  </si>
  <si>
    <t>0231</t>
  </si>
  <si>
    <t>회계·세무·감정 전문가</t>
    <phoneticPr fontId="69" type="noConversion"/>
  </si>
  <si>
    <t>023</t>
    <phoneticPr fontId="69" type="noConversion"/>
  </si>
  <si>
    <t>인사 및 노사 관련 전문가</t>
  </si>
  <si>
    <t>0222</t>
    <phoneticPr fontId="69" type="noConversion"/>
  </si>
  <si>
    <t>경영 및 진단 전문가</t>
  </si>
  <si>
    <t>0221</t>
    <phoneticPr fontId="69" type="noConversion"/>
  </si>
  <si>
    <t>경영·인사 전문가</t>
    <phoneticPr fontId="69" type="noConversion"/>
  </si>
  <si>
    <t>022</t>
    <phoneticPr fontId="69" type="noConversion"/>
  </si>
  <si>
    <t>행정사</t>
  </si>
  <si>
    <t>0212</t>
    <phoneticPr fontId="69" type="noConversion"/>
  </si>
  <si>
    <t>정부행정 전문가 및 관련 종사자</t>
    <phoneticPr fontId="69" type="noConversion"/>
  </si>
  <si>
    <t>021</t>
    <phoneticPr fontId="69" type="noConversion"/>
  </si>
  <si>
    <t>경영·행정·사무직</t>
  </si>
  <si>
    <t>02</t>
    <phoneticPr fontId="69" type="noConversion"/>
  </si>
  <si>
    <t>기타 건설·전기 및 생산 관련 관리자</t>
    <phoneticPr fontId="69" type="noConversion"/>
  </si>
  <si>
    <t>0169</t>
    <phoneticPr fontId="69" type="noConversion"/>
  </si>
  <si>
    <t>제품 생산 관련 관리자</t>
  </si>
  <si>
    <t>0163</t>
    <phoneticPr fontId="69" type="noConversion"/>
  </si>
  <si>
    <t>전기·가스 및 수도 관련 관리자</t>
    <phoneticPr fontId="69" type="noConversion"/>
  </si>
  <si>
    <t>0162</t>
    <phoneticPr fontId="69" type="noConversion"/>
  </si>
  <si>
    <t>건설 및 광업 관련 관리자</t>
  </si>
  <si>
    <t>0161</t>
    <phoneticPr fontId="69" type="noConversion"/>
  </si>
  <si>
    <t>건설·채굴·제조·생산 관리자</t>
    <phoneticPr fontId="69" type="noConversion"/>
  </si>
  <si>
    <t>016</t>
    <phoneticPr fontId="69" type="noConversion"/>
  </si>
  <si>
    <t>기타 판매 및 고객 서비스 관리자</t>
  </si>
  <si>
    <t>0159</t>
    <phoneticPr fontId="69" type="noConversion"/>
  </si>
  <si>
    <t>운송 관련 관리자</t>
  </si>
  <si>
    <t>0152</t>
    <phoneticPr fontId="69" type="noConversion"/>
  </si>
  <si>
    <t>영업 및 판매 관련 관리자</t>
  </si>
  <si>
    <t>0151</t>
    <phoneticPr fontId="69" type="noConversion"/>
  </si>
  <si>
    <t>영업·판매·운송 관리자</t>
    <phoneticPr fontId="69" type="noConversion"/>
  </si>
  <si>
    <t>015</t>
    <phoneticPr fontId="69" type="noConversion"/>
  </si>
  <si>
    <t>환경·청소 및 경비 관련 관리자</t>
    <phoneticPr fontId="69" type="noConversion"/>
  </si>
  <si>
    <t>0143</t>
    <phoneticPr fontId="69" type="noConversion"/>
  </si>
  <si>
    <t>음식 서비스 관련 관리자</t>
  </si>
  <si>
    <t>0142</t>
    <phoneticPr fontId="69" type="noConversion"/>
  </si>
  <si>
    <t>숙박·여행·오락 및 스포츠 관련 관리자</t>
    <phoneticPr fontId="69" type="noConversion"/>
  </si>
  <si>
    <t>0141</t>
    <phoneticPr fontId="69" type="noConversion"/>
  </si>
  <si>
    <t>미용·여행·숙박·음식·경비·청소 관리자</t>
    <phoneticPr fontId="69" type="noConversion"/>
  </si>
  <si>
    <t>014</t>
    <phoneticPr fontId="69" type="noConversion"/>
  </si>
  <si>
    <t>기타 전문 서비스 관리자</t>
  </si>
  <si>
    <t>0139</t>
    <phoneticPr fontId="69" type="noConversion"/>
  </si>
  <si>
    <t>정보 통신 관련 관리자</t>
  </si>
  <si>
    <t>0137</t>
    <phoneticPr fontId="69" type="noConversion"/>
  </si>
  <si>
    <t>문화·예술 관련 관리자</t>
    <phoneticPr fontId="69" type="noConversion"/>
  </si>
  <si>
    <t>0136</t>
    <phoneticPr fontId="69" type="noConversion"/>
  </si>
  <si>
    <t>사회복지 관련 관리자</t>
  </si>
  <si>
    <t>0135</t>
    <phoneticPr fontId="69" type="noConversion"/>
  </si>
  <si>
    <t>보건 의료 관련 관리자</t>
  </si>
  <si>
    <t>0134</t>
    <phoneticPr fontId="69" type="noConversion"/>
  </si>
  <si>
    <r>
      <t>법률</t>
    </r>
    <r>
      <rPr>
        <sz val="10"/>
        <color theme="0" tint="-0.249977111117893"/>
        <rFont val="맑은 고딕"/>
        <family val="3"/>
        <charset val="129"/>
        <scheme val="minor"/>
      </rPr>
      <t>·경찰</t>
    </r>
    <r>
      <rPr>
        <sz val="10"/>
        <color theme="1"/>
        <rFont val="맑은 고딕"/>
        <family val="3"/>
        <charset val="129"/>
        <scheme val="minor"/>
      </rPr>
      <t>·소방</t>
    </r>
    <r>
      <rPr>
        <sz val="10"/>
        <color theme="0" tint="-0.249977111117893"/>
        <rFont val="맑은 고딕"/>
        <family val="3"/>
        <charset val="129"/>
        <scheme val="minor"/>
      </rPr>
      <t xml:space="preserve"> 및 교도</t>
    </r>
    <r>
      <rPr>
        <sz val="10"/>
        <color theme="1"/>
        <rFont val="맑은 고딕"/>
        <family val="3"/>
        <charset val="129"/>
        <scheme val="minor"/>
      </rPr>
      <t xml:space="preserve"> 관리자</t>
    </r>
    <phoneticPr fontId="69" type="noConversion"/>
  </si>
  <si>
    <t>0133</t>
    <phoneticPr fontId="69" type="noConversion"/>
  </si>
  <si>
    <t>교육 관리자</t>
  </si>
  <si>
    <t>0132</t>
    <phoneticPr fontId="69" type="noConversion"/>
  </si>
  <si>
    <t>연구 관리자</t>
  </si>
  <si>
    <t>0131</t>
    <phoneticPr fontId="69" type="noConversion"/>
  </si>
  <si>
    <t>전문서비스 관리자</t>
  </si>
  <si>
    <t>013</t>
    <phoneticPr fontId="69" type="noConversion"/>
  </si>
  <si>
    <t>금융 및 보험 관리자</t>
    <phoneticPr fontId="69" type="noConversion"/>
  </si>
  <si>
    <t>0124</t>
    <phoneticPr fontId="69" type="noConversion"/>
  </si>
  <si>
    <t>마케팅 및 광고·홍보 관리자</t>
    <phoneticPr fontId="69" type="noConversion"/>
  </si>
  <si>
    <t>0123</t>
    <phoneticPr fontId="69" type="noConversion"/>
  </si>
  <si>
    <t>경영 지원 관리자</t>
    <phoneticPr fontId="69" type="noConversion"/>
  </si>
  <si>
    <t>0122</t>
  </si>
  <si>
    <t>행정·경영·금융·보험 관리자　</t>
    <phoneticPr fontId="69" type="noConversion"/>
  </si>
  <si>
    <t>012</t>
    <phoneticPr fontId="69" type="noConversion"/>
  </si>
  <si>
    <t>기업 대표 및 기업 고위 임원</t>
    <phoneticPr fontId="69" type="noConversion"/>
  </si>
  <si>
    <t>0113</t>
  </si>
  <si>
    <r>
      <rPr>
        <sz val="10"/>
        <color theme="0" tint="-0.249977111117893"/>
        <rFont val="맑은 고딕"/>
        <family val="3"/>
        <charset val="129"/>
        <scheme val="minor"/>
      </rPr>
      <t xml:space="preserve">고위 공무원 및 </t>
    </r>
    <r>
      <rPr>
        <sz val="10"/>
        <color theme="1"/>
        <rFont val="맑은 고딕"/>
        <family val="3"/>
        <charset val="129"/>
        <scheme val="minor"/>
      </rPr>
      <t>정당·특수 단체 임원</t>
    </r>
    <phoneticPr fontId="69" type="noConversion"/>
  </si>
  <si>
    <t>0112</t>
  </si>
  <si>
    <t>의회의원·고위공무원 및 기업 고위임원</t>
    <phoneticPr fontId="69" type="noConversion"/>
  </si>
  <si>
    <t>011</t>
    <phoneticPr fontId="69" type="noConversion"/>
  </si>
  <si>
    <t>관리직(임원·부서장)</t>
  </si>
  <si>
    <t>01</t>
    <phoneticPr fontId="69" type="noConversion"/>
  </si>
  <si>
    <t>경영·사무·금융·보험직</t>
  </si>
  <si>
    <t>2025 개정 세분류 직업명</t>
    <phoneticPr fontId="69" type="noConversion"/>
  </si>
  <si>
    <t>코드</t>
    <phoneticPr fontId="69" type="noConversion"/>
  </si>
  <si>
    <t>소분류</t>
    <phoneticPr fontId="69" type="noConversion"/>
  </si>
  <si>
    <t>중분류</t>
    <phoneticPr fontId="69" type="noConversion"/>
  </si>
  <si>
    <t>대분류</t>
    <phoneticPr fontId="69" type="noConversion"/>
  </si>
  <si>
    <t>한국고용직업분류 2025 분류표</t>
    <phoneticPr fontId="69" type="noConversion"/>
  </si>
  <si>
    <t>(2)</t>
    <phoneticPr fontId="3" type="noConversion"/>
  </si>
  <si>
    <t xml:space="preserve">(1)                                          </t>
    <phoneticPr fontId="3" type="noConversion"/>
  </si>
  <si>
    <t xml:space="preserve">② 본사(부,점 등)   </t>
    <phoneticPr fontId="3" type="noConversion"/>
  </si>
  <si>
    <t xml:space="preserve">③ 지사(점)ㆍ공장 </t>
    <phoneticPr fontId="3" type="noConversion"/>
  </si>
  <si>
    <t xml:space="preserve"> ① 단독사업체                      </t>
    <phoneticPr fontId="3" type="noConversion"/>
  </si>
  <si>
    <t xml:space="preserve"> ① 일반사업체                              </t>
    <phoneticPr fontId="3" type="noConversion"/>
  </si>
  <si>
    <t>④  기타</t>
    <phoneticPr fontId="3" type="noConversion"/>
  </si>
  <si>
    <t>④ 기타</t>
    <phoneticPr fontId="3" type="noConversion"/>
  </si>
  <si>
    <t xml:space="preserve">     ② 파견업체    </t>
    <phoneticPr fontId="3" type="noConversion"/>
  </si>
  <si>
    <t xml:space="preserve">           ③ 용역업체 </t>
    <phoneticPr fontId="3" type="noConversion"/>
  </si>
  <si>
    <t>명</t>
    <phoneticPr fontId="3" type="noConversion"/>
  </si>
  <si>
    <t xml:space="preserve">① 없음     </t>
    <phoneticPr fontId="3" type="noConversion"/>
  </si>
  <si>
    <t xml:space="preserve">                       ② 있음</t>
    <phoneticPr fontId="3" type="noConversion"/>
  </si>
  <si>
    <r>
      <t xml:space="preserve">                            6</t>
    </r>
    <r>
      <rPr>
        <sz val="10"/>
        <rFont val="돋움"/>
        <family val="3"/>
        <charset val="129"/>
      </rPr>
      <t xml:space="preserve">  월     1  일          ~           6  월      30  일</t>
    </r>
    <phoneticPr fontId="3" type="noConversion"/>
  </si>
  <si>
    <t xml:space="preserve">① 가입                                        </t>
    <phoneticPr fontId="3" type="noConversion"/>
  </si>
  <si>
    <t xml:space="preserve"> ② 미가입</t>
    <phoneticPr fontId="3" type="noConversion"/>
  </si>
  <si>
    <t xml:space="preserve">② 격주5일 </t>
    <phoneticPr fontId="3" type="noConversion"/>
  </si>
  <si>
    <t xml:space="preserve"> ③ 6일</t>
    <phoneticPr fontId="3" type="noConversion"/>
  </si>
  <si>
    <t xml:space="preserve">  ④ 7일 </t>
    <phoneticPr fontId="3" type="noConversion"/>
  </si>
  <si>
    <t xml:space="preserve">① 5일                                              </t>
    <phoneticPr fontId="3" type="noConversion"/>
  </si>
  <si>
    <t>⑤ 기타</t>
    <phoneticPr fontId="3" type="noConversion"/>
  </si>
  <si>
    <t xml:space="preserve">① 1~4명         </t>
    <phoneticPr fontId="3" type="noConversion"/>
  </si>
  <si>
    <t xml:space="preserve">② 5~9명      </t>
    <phoneticPr fontId="3" type="noConversion"/>
  </si>
  <si>
    <t xml:space="preserve">③ 10명~29명  </t>
    <phoneticPr fontId="3" type="noConversion"/>
  </si>
  <si>
    <t xml:space="preserve">④ 30~49명 </t>
    <phoneticPr fontId="3" type="noConversion"/>
  </si>
  <si>
    <t>⑥ 100~299명</t>
    <phoneticPr fontId="3" type="noConversion"/>
  </si>
  <si>
    <t>⑦ 300~499명</t>
    <phoneticPr fontId="3" type="noConversion"/>
  </si>
  <si>
    <t>⑧ 500~999명</t>
    <phoneticPr fontId="3" type="noConversion"/>
  </si>
  <si>
    <t>⑨ 1,000~4,999명</t>
    <phoneticPr fontId="3" type="noConversion"/>
  </si>
  <si>
    <t xml:space="preserve">   ⑤ 50~99명</t>
    <phoneticPr fontId="3" type="noConversion"/>
  </si>
  <si>
    <t xml:space="preserve">   ⑩ 5,000명 이상</t>
    <phoneticPr fontId="3" type="noConversion"/>
  </si>
  <si>
    <t>①기본급</t>
    <phoneticPr fontId="3" type="noConversion"/>
  </si>
  <si>
    <t>④기본급+통상적수당+기타수당+초과급여</t>
    <phoneticPr fontId="3" type="noConversion"/>
  </si>
  <si>
    <t>②기본급+통상적수당</t>
    <phoneticPr fontId="3" type="noConversion"/>
  </si>
  <si>
    <t>⑤기타(                                          )</t>
    <phoneticPr fontId="3" type="noConversion"/>
  </si>
  <si>
    <t>③기본급+통상적수당+기타수당</t>
  </si>
  <si>
    <t>⑥지급하지 않음</t>
    <phoneticPr fontId="3" type="noConversion"/>
  </si>
  <si>
    <t>③기본급+통상적수당+기타수당</t>
    <phoneticPr fontId="3" type="noConversion"/>
  </si>
  <si>
    <t xml:space="preserve">전화: </t>
    <phoneticPr fontId="3" type="noConversion"/>
  </si>
  <si>
    <t xml:space="preserve"> </t>
    <phoneticPr fontId="3" type="noConversion"/>
  </si>
  <si>
    <t>년</t>
    <phoneticPr fontId="3" type="noConversion"/>
  </si>
  <si>
    <t>월</t>
    <phoneticPr fontId="3" type="noConversion"/>
  </si>
  <si>
    <t xml:space="preserve">이메일: </t>
    <phoneticPr fontId="3" type="noConversion"/>
  </si>
  <si>
    <t>전  화</t>
    <phoneticPr fontId="3" type="noConversion"/>
  </si>
  <si>
    <t>이메일</t>
    <phoneticPr fontId="3" type="noConversion"/>
  </si>
  <si>
    <t xml:space="preserve">     직책 :
     성명 :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</si>
</sst>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_);[Red]\(0\)"/>
  </numFmts>
  <fonts count="84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돋움체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sz val="9"/>
      <name val="돋움체"/>
      <family val="3"/>
      <charset val="129"/>
    </font>
    <font>
      <sz val="11"/>
      <name val="굴림"/>
      <family val="3"/>
      <charset val="129"/>
    </font>
    <font>
      <sz val="9"/>
      <name val="굴림"/>
      <family val="3"/>
      <charset val="129"/>
    </font>
    <font>
      <b/>
      <sz val="14"/>
      <name val="굴림"/>
      <family val="3"/>
      <charset val="129"/>
    </font>
    <font>
      <sz val="7"/>
      <name val="돋움"/>
      <family val="3"/>
      <charset val="129"/>
    </font>
    <font>
      <sz val="14"/>
      <name val="굴림"/>
      <family val="3"/>
      <charset val="129"/>
    </font>
    <font>
      <sz val="7"/>
      <name val="굴림"/>
      <family val="3"/>
      <charset val="129"/>
    </font>
    <font>
      <sz val="12"/>
      <name val="굴림"/>
      <family val="3"/>
      <charset val="129"/>
    </font>
    <font>
      <b/>
      <sz val="12"/>
      <name val="굴림"/>
      <family val="3"/>
      <charset val="129"/>
    </font>
    <font>
      <b/>
      <sz val="8"/>
      <color indexed="10"/>
      <name val="굴림"/>
      <family val="3"/>
      <charset val="129"/>
    </font>
    <font>
      <sz val="7.5"/>
      <name val="굴림"/>
      <family val="3"/>
      <charset val="129"/>
    </font>
    <font>
      <sz val="7.5"/>
      <color indexed="10"/>
      <name val="굴림"/>
      <family val="3"/>
      <charset val="129"/>
    </font>
    <font>
      <sz val="7"/>
      <color indexed="10"/>
      <name val="굴림"/>
      <family val="3"/>
      <charset val="129"/>
    </font>
    <font>
      <b/>
      <sz val="7.5"/>
      <name val="굴림"/>
      <family val="3"/>
      <charset val="129"/>
    </font>
    <font>
      <sz val="7.2"/>
      <name val="굴림"/>
      <family val="3"/>
      <charset val="129"/>
    </font>
    <font>
      <b/>
      <sz val="7.5"/>
      <color indexed="10"/>
      <name val="굴림"/>
      <family val="3"/>
      <charset val="129"/>
    </font>
    <font>
      <sz val="7"/>
      <color indexed="21"/>
      <name val="HY중고딕"/>
      <family val="1"/>
      <charset val="129"/>
    </font>
    <font>
      <sz val="10"/>
      <name val="HY태고딕"/>
      <family val="1"/>
      <charset val="129"/>
    </font>
    <font>
      <sz val="7"/>
      <name val="HY중고딕"/>
      <family val="1"/>
      <charset val="129"/>
    </font>
    <font>
      <sz val="7"/>
      <color indexed="10"/>
      <name val="HY중고딕"/>
      <family val="1"/>
      <charset val="129"/>
    </font>
    <font>
      <b/>
      <sz val="11"/>
      <name val="HY헤드라인M"/>
      <family val="1"/>
      <charset val="129"/>
    </font>
    <font>
      <sz val="11"/>
      <color indexed="21"/>
      <name val="HY중고딕"/>
      <family val="1"/>
      <charset val="129"/>
    </font>
    <font>
      <sz val="8"/>
      <name val="HY중고딕"/>
      <family val="1"/>
      <charset val="129"/>
    </font>
    <font>
      <sz val="16"/>
      <name val="HY헤드라인M"/>
      <family val="1"/>
      <charset val="129"/>
    </font>
    <font>
      <b/>
      <vertAlign val="superscript"/>
      <sz val="10"/>
      <color indexed="10"/>
      <name val="돋움"/>
      <family val="3"/>
      <charset val="129"/>
    </font>
    <font>
      <b/>
      <sz val="7"/>
      <name val="HY중고딕"/>
      <family val="1"/>
      <charset val="129"/>
    </font>
    <font>
      <b/>
      <sz val="9"/>
      <name val="돋움"/>
      <family val="3"/>
      <charset val="129"/>
    </font>
    <font>
      <b/>
      <sz val="8"/>
      <name val="HY중고딕"/>
      <family val="1"/>
      <charset val="129"/>
    </font>
    <font>
      <b/>
      <sz val="8"/>
      <name val="돋움"/>
      <family val="3"/>
      <charset val="129"/>
    </font>
    <font>
      <b/>
      <sz val="10"/>
      <name val="돋움"/>
      <family val="3"/>
      <charset val="129"/>
    </font>
    <font>
      <sz val="9"/>
      <color indexed="10"/>
      <name val="굴림"/>
      <family val="3"/>
      <charset val="129"/>
    </font>
    <font>
      <sz val="8"/>
      <color indexed="10"/>
      <name val="굴림"/>
      <family val="3"/>
      <charset val="129"/>
    </font>
    <font>
      <b/>
      <sz val="18"/>
      <name val="HY헤드라인M"/>
      <family val="1"/>
      <charset val="129"/>
    </font>
    <font>
      <sz val="9"/>
      <name val="돋움"/>
      <family val="3"/>
      <charset val="129"/>
    </font>
    <font>
      <sz val="9"/>
      <color indexed="10"/>
      <name val="돋움"/>
      <family val="3"/>
      <charset val="129"/>
    </font>
    <font>
      <sz val="9"/>
      <color indexed="21"/>
      <name val="돋움"/>
      <family val="3"/>
      <charset val="129"/>
    </font>
    <font>
      <sz val="11"/>
      <name val="돋움체"/>
      <family val="3"/>
      <charset val="129"/>
    </font>
    <font>
      <sz val="6"/>
      <color indexed="10"/>
      <name val="HY헤드라인M"/>
      <family val="1"/>
      <charset val="129"/>
    </font>
    <font>
      <sz val="10"/>
      <color indexed="10"/>
      <name val="굴림"/>
      <family val="3"/>
      <charset val="129"/>
    </font>
    <font>
      <b/>
      <sz val="10"/>
      <name val="휴먼매직체"/>
      <family val="1"/>
      <charset val="129"/>
    </font>
    <font>
      <b/>
      <sz val="9"/>
      <color indexed="81"/>
      <name val="돋움"/>
      <family val="3"/>
      <charset val="129"/>
    </font>
    <font>
      <sz val="9"/>
      <color indexed="81"/>
      <name val="굴림"/>
      <family val="3"/>
      <charset val="129"/>
    </font>
    <font>
      <b/>
      <sz val="9"/>
      <color indexed="81"/>
      <name val="굴림"/>
      <family val="3"/>
      <charset val="129"/>
    </font>
    <font>
      <b/>
      <sz val="12"/>
      <name val="돋움체"/>
      <family val="3"/>
      <charset val="129"/>
    </font>
    <font>
      <b/>
      <sz val="11"/>
      <name val="돋움체"/>
      <family val="3"/>
      <charset val="129"/>
    </font>
    <font>
      <b/>
      <sz val="7"/>
      <color indexed="10"/>
      <name val="HY중고딕"/>
      <family val="1"/>
      <charset val="129"/>
    </font>
    <font>
      <b/>
      <vertAlign val="superscript"/>
      <sz val="7"/>
      <color indexed="10"/>
      <name val="HY중고딕"/>
      <family val="1"/>
      <charset val="129"/>
    </font>
    <font>
      <sz val="8"/>
      <color indexed="10"/>
      <name val="HY중고딕"/>
      <family val="1"/>
      <charset val="129"/>
    </font>
    <font>
      <b/>
      <sz val="8"/>
      <color indexed="10"/>
      <name val="HY중고딕"/>
      <family val="1"/>
      <charset val="129"/>
    </font>
    <font>
      <b/>
      <vertAlign val="superscript"/>
      <sz val="9"/>
      <color indexed="10"/>
      <name val="돋움"/>
      <family val="3"/>
      <charset val="129"/>
    </font>
    <font>
      <sz val="10"/>
      <name val="굴림"/>
      <family val="3"/>
      <charset val="129"/>
    </font>
    <font>
      <sz val="7"/>
      <name val="HY엽서M"/>
      <family val="1"/>
      <charset val="129"/>
    </font>
    <font>
      <b/>
      <sz val="7"/>
      <color rgb="FFFF0000"/>
      <name val="돋움"/>
      <family val="3"/>
      <charset val="129"/>
    </font>
    <font>
      <sz val="7"/>
      <color theme="1"/>
      <name val="HY엽서M"/>
      <family val="1"/>
      <charset val="129"/>
    </font>
    <font>
      <sz val="8"/>
      <color theme="1"/>
      <name val="돋움"/>
      <family val="3"/>
      <charset val="129"/>
    </font>
    <font>
      <b/>
      <sz val="8"/>
      <color rgb="FFFF0000"/>
      <name val="굴림"/>
      <family val="3"/>
      <charset val="129"/>
    </font>
    <font>
      <sz val="9"/>
      <name val="HY중고딕"/>
      <family val="1"/>
      <charset val="129"/>
    </font>
    <font>
      <b/>
      <sz val="22"/>
      <name val="HY헤드라인M"/>
      <family val="1"/>
      <charset val="129"/>
    </font>
    <font>
      <sz val="8"/>
      <color indexed="21"/>
      <name val="HY중고딕"/>
      <family val="1"/>
      <charset val="129"/>
    </font>
    <font>
      <b/>
      <sz val="10"/>
      <color theme="1"/>
      <name val="맑은 고딕"/>
      <family val="3"/>
      <charset val="129"/>
      <scheme val="minor"/>
    </font>
    <font>
      <b/>
      <sz val="10"/>
      <color rgb="FF00206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theme="0" tint="-0.249977111117893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1"/>
      <name val="HY중고딕"/>
      <family val="1"/>
      <charset val="129"/>
    </font>
    <font>
      <b/>
      <sz val="11"/>
      <name val="돋움"/>
      <family val="3"/>
      <charset val="129"/>
    </font>
    <font>
      <sz val="10"/>
      <color indexed="21"/>
      <name val="돋움"/>
      <family val="3"/>
      <charset val="129"/>
    </font>
    <font>
      <sz val="9"/>
      <color theme="1"/>
      <name val="돋움"/>
      <family val="3"/>
      <charset val="129"/>
    </font>
    <font>
      <b/>
      <sz val="9"/>
      <name val="HY중고딕"/>
      <family val="1"/>
      <charset val="129"/>
    </font>
    <font>
      <sz val="10"/>
      <color indexed="10"/>
      <name val="돋움"/>
      <family val="3"/>
      <charset val="129"/>
    </font>
  </fonts>
  <fills count="13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indexed="15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15"/>
      </patternFill>
    </fill>
    <fill>
      <patternFill patternType="solid">
        <fgColor theme="9" tint="0.79998168889431442"/>
        <bgColor indexed="65"/>
      </patternFill>
    </fill>
    <fill>
      <patternFill patternType="solid">
        <fgColor rgb="FF92D050"/>
        <bgColor indexed="64"/>
      </patternFill>
    </fill>
    <fill>
      <patternFill patternType="solid">
        <fgColor theme="6" tint="0.79998168889431442"/>
        <bgColor indexed="64"/>
      </patternFill>
    </fill>
  </fills>
  <borders count="16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21"/>
      </right>
      <top/>
      <bottom/>
      <diagonal/>
    </border>
    <border>
      <left/>
      <right/>
      <top style="thin">
        <color indexed="21"/>
      </top>
      <bottom/>
      <diagonal/>
    </border>
    <border>
      <left style="medium">
        <color indexed="21"/>
      </left>
      <right style="thin">
        <color indexed="21"/>
      </right>
      <top/>
      <bottom/>
      <diagonal/>
    </border>
    <border>
      <left style="medium">
        <color indexed="21"/>
      </left>
      <right/>
      <top/>
      <bottom/>
      <diagonal/>
    </border>
    <border>
      <left style="medium">
        <color indexed="21"/>
      </left>
      <right style="thin">
        <color indexed="21"/>
      </right>
      <top/>
      <bottom style="medium">
        <color indexed="21"/>
      </bottom>
      <diagonal/>
    </border>
    <border>
      <left style="medium">
        <color indexed="64"/>
      </left>
      <right style="thin">
        <color indexed="21"/>
      </right>
      <top style="thin">
        <color indexed="21"/>
      </top>
      <bottom style="medium">
        <color indexed="64"/>
      </bottom>
      <diagonal/>
    </border>
    <border>
      <left style="medium">
        <color indexed="64"/>
      </left>
      <right style="thin">
        <color indexed="21"/>
      </right>
      <top style="medium">
        <color indexed="64"/>
      </top>
      <bottom style="thin">
        <color indexed="21"/>
      </bottom>
      <diagonal/>
    </border>
    <border>
      <left style="thin">
        <color indexed="64"/>
      </left>
      <right style="thin">
        <color indexed="64"/>
      </right>
      <top style="medium">
        <color indexed="21"/>
      </top>
      <bottom/>
      <diagonal/>
    </border>
    <border>
      <left style="thin">
        <color indexed="64"/>
      </left>
      <right style="thin">
        <color indexed="64"/>
      </right>
      <top style="thin">
        <color indexed="21"/>
      </top>
      <bottom style="thin">
        <color indexed="21"/>
      </bottom>
      <diagonal/>
    </border>
    <border>
      <left style="thin">
        <color indexed="64"/>
      </left>
      <right style="thin">
        <color indexed="64"/>
      </right>
      <top style="thin">
        <color indexed="21"/>
      </top>
      <bottom style="medium">
        <color indexed="21"/>
      </bottom>
      <diagonal/>
    </border>
    <border>
      <left style="thin">
        <color indexed="21"/>
      </left>
      <right style="thin">
        <color indexed="21"/>
      </right>
      <top style="thin">
        <color indexed="2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21"/>
      </right>
      <top/>
      <bottom/>
      <diagonal/>
    </border>
    <border>
      <left style="medium">
        <color indexed="21"/>
      </left>
      <right/>
      <top style="thin">
        <color indexed="21"/>
      </top>
      <bottom style="thin">
        <color indexed="21"/>
      </bottom>
      <diagonal/>
    </border>
    <border>
      <left/>
      <right/>
      <top style="thin">
        <color indexed="21"/>
      </top>
      <bottom style="thin">
        <color indexed="21"/>
      </bottom>
      <diagonal/>
    </border>
    <border>
      <left/>
      <right style="thin">
        <color indexed="21"/>
      </right>
      <top style="thin">
        <color indexed="21"/>
      </top>
      <bottom style="thin">
        <color indexed="21"/>
      </bottom>
      <diagonal/>
    </border>
    <border>
      <left style="thin">
        <color indexed="21"/>
      </left>
      <right/>
      <top style="thin">
        <color indexed="21"/>
      </top>
      <bottom style="thin">
        <color indexed="21"/>
      </bottom>
      <diagonal/>
    </border>
    <border>
      <left/>
      <right style="medium">
        <color indexed="21"/>
      </right>
      <top style="thin">
        <color indexed="21"/>
      </top>
      <bottom style="thin">
        <color indexed="21"/>
      </bottom>
      <diagonal/>
    </border>
    <border>
      <left style="thin">
        <color indexed="64"/>
      </left>
      <right style="medium">
        <color indexed="21"/>
      </right>
      <top style="thin">
        <color indexed="21"/>
      </top>
      <bottom style="thin">
        <color indexed="21"/>
      </bottom>
      <diagonal/>
    </border>
    <border>
      <left style="thin">
        <color indexed="64"/>
      </left>
      <right/>
      <top style="medium">
        <color indexed="21"/>
      </top>
      <bottom/>
      <diagonal/>
    </border>
    <border>
      <left/>
      <right/>
      <top style="medium">
        <color indexed="21"/>
      </top>
      <bottom/>
      <diagonal/>
    </border>
    <border>
      <left/>
      <right style="medium">
        <color indexed="21"/>
      </right>
      <top style="medium">
        <color indexed="21"/>
      </top>
      <bottom/>
      <diagonal/>
    </border>
    <border>
      <left/>
      <right style="thin">
        <color indexed="64"/>
      </right>
      <top style="medium">
        <color indexed="21"/>
      </top>
      <bottom/>
      <diagonal/>
    </border>
    <border>
      <left style="thin">
        <color indexed="21"/>
      </left>
      <right style="thin">
        <color indexed="21"/>
      </right>
      <top/>
      <bottom/>
      <diagonal/>
    </border>
    <border>
      <left style="thin">
        <color indexed="21"/>
      </left>
      <right style="thin">
        <color indexed="21"/>
      </right>
      <top/>
      <bottom style="medium">
        <color indexed="21"/>
      </bottom>
      <diagonal/>
    </border>
    <border>
      <left style="thin">
        <color indexed="21"/>
      </left>
      <right/>
      <top/>
      <bottom/>
      <diagonal/>
    </border>
    <border>
      <left style="thin">
        <color indexed="21"/>
      </left>
      <right/>
      <top/>
      <bottom style="medium">
        <color indexed="21"/>
      </bottom>
      <diagonal/>
    </border>
    <border>
      <left/>
      <right style="thin">
        <color indexed="21"/>
      </right>
      <top/>
      <bottom style="medium">
        <color indexed="21"/>
      </bottom>
      <diagonal/>
    </border>
    <border>
      <left style="thin">
        <color indexed="21"/>
      </left>
      <right/>
      <top style="thin">
        <color indexed="21"/>
      </top>
      <bottom/>
      <diagonal/>
    </border>
    <border>
      <left/>
      <right style="medium">
        <color indexed="21"/>
      </right>
      <top style="thin">
        <color indexed="21"/>
      </top>
      <bottom/>
      <diagonal/>
    </border>
    <border>
      <left/>
      <right/>
      <top/>
      <bottom style="medium">
        <color indexed="21"/>
      </bottom>
      <diagonal/>
    </border>
    <border>
      <left/>
      <right style="medium">
        <color indexed="21"/>
      </right>
      <top/>
      <bottom style="medium">
        <color indexed="21"/>
      </bottom>
      <diagonal/>
    </border>
    <border>
      <left style="medium">
        <color indexed="21"/>
      </left>
      <right/>
      <top style="thin">
        <color indexed="21"/>
      </top>
      <bottom style="medium">
        <color indexed="21"/>
      </bottom>
      <diagonal/>
    </border>
    <border>
      <left/>
      <right/>
      <top style="thin">
        <color indexed="21"/>
      </top>
      <bottom style="medium">
        <color indexed="21"/>
      </bottom>
      <diagonal/>
    </border>
    <border>
      <left/>
      <right style="thin">
        <color indexed="64"/>
      </right>
      <top style="thin">
        <color indexed="21"/>
      </top>
      <bottom style="thin">
        <color indexed="21"/>
      </bottom>
      <diagonal/>
    </border>
    <border>
      <left style="medium">
        <color indexed="21"/>
      </left>
      <right/>
      <top style="medium">
        <color indexed="21"/>
      </top>
      <bottom/>
      <diagonal/>
    </border>
    <border>
      <left style="thin">
        <color indexed="21"/>
      </left>
      <right style="thin">
        <color indexed="21"/>
      </right>
      <top style="thin">
        <color indexed="21"/>
      </top>
      <bottom style="thin">
        <color indexed="21"/>
      </bottom>
      <diagonal/>
    </border>
    <border>
      <left/>
      <right style="thin">
        <color indexed="21"/>
      </right>
      <top style="thin">
        <color indexed="21"/>
      </top>
      <bottom/>
      <diagonal/>
    </border>
    <border>
      <left style="thin">
        <color indexed="21"/>
      </left>
      <right/>
      <top/>
      <bottom style="thin">
        <color indexed="21"/>
      </bottom>
      <diagonal/>
    </border>
    <border>
      <left/>
      <right/>
      <top/>
      <bottom style="thin">
        <color indexed="21"/>
      </bottom>
      <diagonal/>
    </border>
    <border>
      <left style="thin">
        <color indexed="21"/>
      </left>
      <right style="thin">
        <color indexed="21"/>
      </right>
      <top/>
      <bottom style="thin">
        <color indexed="21"/>
      </bottom>
      <diagonal/>
    </border>
    <border>
      <left/>
      <right style="medium">
        <color indexed="21"/>
      </right>
      <top/>
      <bottom style="thin">
        <color indexed="21"/>
      </bottom>
      <diagonal/>
    </border>
    <border>
      <left style="medium">
        <color indexed="21"/>
      </left>
      <right/>
      <top style="thin">
        <color indexed="21"/>
      </top>
      <bottom/>
      <diagonal/>
    </border>
    <border>
      <left style="medium">
        <color indexed="21"/>
      </left>
      <right/>
      <top/>
      <bottom style="thin">
        <color indexed="21"/>
      </bottom>
      <diagonal/>
    </border>
    <border>
      <left/>
      <right style="thin">
        <color indexed="21"/>
      </right>
      <top/>
      <bottom style="thin">
        <color indexed="21"/>
      </bottom>
      <diagonal/>
    </border>
    <border>
      <left style="thin">
        <color indexed="21"/>
      </left>
      <right/>
      <top style="medium">
        <color indexed="64"/>
      </top>
      <bottom/>
      <diagonal/>
    </border>
    <border>
      <left style="thin">
        <color indexed="21"/>
      </left>
      <right/>
      <top/>
      <bottom style="medium">
        <color indexed="64"/>
      </bottom>
      <diagonal/>
    </border>
    <border>
      <left style="thin">
        <color indexed="21"/>
      </left>
      <right/>
      <top style="medium">
        <color indexed="21"/>
      </top>
      <bottom/>
      <diagonal/>
    </border>
    <border>
      <left style="medium">
        <color indexed="64"/>
      </left>
      <right/>
      <top style="thin">
        <color indexed="21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21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21"/>
      </right>
      <top style="medium">
        <color indexed="2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21"/>
      </bottom>
      <diagonal/>
    </border>
    <border>
      <left style="thin">
        <color indexed="21"/>
      </left>
      <right/>
      <top style="medium">
        <color indexed="64"/>
      </top>
      <bottom style="thin">
        <color indexed="21"/>
      </bottom>
      <diagonal/>
    </border>
    <border>
      <left/>
      <right/>
      <top style="medium">
        <color indexed="64"/>
      </top>
      <bottom style="thin">
        <color indexed="21"/>
      </bottom>
      <diagonal/>
    </border>
    <border>
      <left/>
      <right style="medium">
        <color indexed="64"/>
      </right>
      <top/>
      <bottom style="thin">
        <color indexed="21"/>
      </bottom>
      <diagonal/>
    </border>
    <border>
      <left style="medium">
        <color indexed="21"/>
      </left>
      <right/>
      <top/>
      <bottom style="medium">
        <color indexed="21"/>
      </bottom>
      <diagonal/>
    </border>
    <border>
      <left style="medium">
        <color indexed="21"/>
      </left>
      <right/>
      <top style="medium">
        <color indexed="21"/>
      </top>
      <bottom style="thin">
        <color indexed="21"/>
      </bottom>
      <diagonal/>
    </border>
    <border>
      <left/>
      <right/>
      <top style="medium">
        <color indexed="21"/>
      </top>
      <bottom style="thin">
        <color indexed="21"/>
      </bottom>
      <diagonal/>
    </border>
    <border>
      <left/>
      <right style="medium">
        <color indexed="21"/>
      </right>
      <top style="medium">
        <color indexed="21"/>
      </top>
      <bottom style="thin">
        <color indexed="21"/>
      </bottom>
      <diagonal/>
    </border>
    <border>
      <left/>
      <right style="thin">
        <color indexed="21"/>
      </right>
      <top style="medium">
        <color indexed="21"/>
      </top>
      <bottom style="thin">
        <color indexed="21"/>
      </bottom>
      <diagonal/>
    </border>
    <border>
      <left style="thin">
        <color indexed="21"/>
      </left>
      <right/>
      <top style="medium">
        <color indexed="21"/>
      </top>
      <bottom style="thin">
        <color indexed="21"/>
      </bottom>
      <diagonal/>
    </border>
    <border>
      <left style="thin">
        <color indexed="21"/>
      </left>
      <right style="medium">
        <color indexed="21"/>
      </right>
      <top style="thin">
        <color indexed="21"/>
      </top>
      <bottom style="thin">
        <color indexed="21"/>
      </bottom>
      <diagonal/>
    </border>
    <border>
      <left style="thin">
        <color indexed="21"/>
      </left>
      <right style="thin">
        <color indexed="21"/>
      </right>
      <top style="thin">
        <color indexed="21"/>
      </top>
      <bottom style="medium">
        <color indexed="21"/>
      </bottom>
      <diagonal/>
    </border>
    <border>
      <left style="thin">
        <color indexed="21"/>
      </left>
      <right style="medium">
        <color indexed="21"/>
      </right>
      <top style="thin">
        <color indexed="21"/>
      </top>
      <bottom style="medium">
        <color indexed="21"/>
      </bottom>
      <diagonal/>
    </border>
    <border>
      <left style="thin">
        <color indexed="64"/>
      </left>
      <right style="medium">
        <color indexed="21"/>
      </right>
      <top style="thin">
        <color indexed="21"/>
      </top>
      <bottom style="medium">
        <color indexed="21"/>
      </bottom>
      <diagonal/>
    </border>
    <border>
      <left style="thin">
        <color indexed="21"/>
      </left>
      <right style="medium">
        <color indexed="21"/>
      </right>
      <top style="thin">
        <color indexed="21"/>
      </top>
      <bottom/>
      <diagonal/>
    </border>
    <border>
      <left style="thin">
        <color indexed="21"/>
      </left>
      <right style="medium">
        <color indexed="21"/>
      </right>
      <top/>
      <bottom/>
      <diagonal/>
    </border>
    <border>
      <left style="thin">
        <color indexed="21"/>
      </left>
      <right style="medium">
        <color indexed="21"/>
      </right>
      <top/>
      <bottom style="thin">
        <color indexed="21"/>
      </bottom>
      <diagonal/>
    </border>
    <border>
      <left style="thin">
        <color indexed="21"/>
      </left>
      <right style="thin">
        <color indexed="21"/>
      </right>
      <top style="medium">
        <color indexed="21"/>
      </top>
      <bottom style="thin">
        <color indexed="21"/>
      </bottom>
      <diagonal/>
    </border>
    <border>
      <left style="thin">
        <color indexed="21"/>
      </left>
      <right style="medium">
        <color indexed="21"/>
      </right>
      <top style="medium">
        <color indexed="21"/>
      </top>
      <bottom style="thin">
        <color indexed="21"/>
      </bottom>
      <diagonal/>
    </border>
    <border>
      <left style="medium">
        <color indexed="21"/>
      </left>
      <right style="thin">
        <color indexed="21"/>
      </right>
      <top style="medium">
        <color indexed="21"/>
      </top>
      <bottom style="thin">
        <color indexed="2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21"/>
      </left>
      <right style="thin">
        <color indexed="21"/>
      </right>
      <top style="thin">
        <color indexed="21"/>
      </top>
      <bottom style="medium">
        <color indexed="64"/>
      </bottom>
      <diagonal/>
    </border>
    <border>
      <left style="thin">
        <color indexed="21"/>
      </left>
      <right style="medium">
        <color indexed="64"/>
      </right>
      <top style="thin">
        <color indexed="21"/>
      </top>
      <bottom style="medium">
        <color indexed="64"/>
      </bottom>
      <diagonal/>
    </border>
    <border>
      <left style="thin">
        <color indexed="21"/>
      </left>
      <right style="thin">
        <color indexed="21"/>
      </right>
      <top style="medium">
        <color indexed="64"/>
      </top>
      <bottom style="thin">
        <color indexed="21"/>
      </bottom>
      <diagonal/>
    </border>
    <border>
      <left style="thin">
        <color indexed="21"/>
      </left>
      <right style="medium">
        <color indexed="64"/>
      </right>
      <top style="medium">
        <color indexed="64"/>
      </top>
      <bottom style="thin">
        <color indexed="2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rgb="FF008080"/>
      </left>
      <right/>
      <top style="medium">
        <color indexed="64"/>
      </top>
      <bottom/>
      <diagonal/>
    </border>
    <border>
      <left style="thin">
        <color rgb="FF008080"/>
      </left>
      <right/>
      <top/>
      <bottom style="thin">
        <color indexed="21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21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21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21"/>
      </left>
      <right/>
      <top style="thin">
        <color indexed="21"/>
      </top>
      <bottom style="medium">
        <color indexed="21"/>
      </bottom>
      <diagonal/>
    </border>
    <border>
      <left/>
      <right style="thin">
        <color indexed="21"/>
      </right>
      <top style="thin">
        <color indexed="21"/>
      </top>
      <bottom style="medium">
        <color indexed="21"/>
      </bottom>
      <diagonal/>
    </border>
    <border>
      <left style="thin">
        <color rgb="FF008080"/>
      </left>
      <right/>
      <top style="thin">
        <color indexed="21"/>
      </top>
      <bottom/>
      <diagonal/>
    </border>
    <border>
      <left style="thin">
        <color rgb="FF008080"/>
      </left>
      <right/>
      <top/>
      <bottom/>
      <diagonal/>
    </border>
    <border>
      <left style="thin">
        <color rgb="FF008080"/>
      </left>
      <right/>
      <top/>
      <bottom style="medium">
        <color indexed="21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</cellStyleXfs>
  <cellXfs count="775">
    <xf numFmtId="0" fontId="0" fillId="0" borderId="0" xfId="0">
      <alignment vertical="center"/>
    </xf>
    <xf numFmtId="49" fontId="0" fillId="2" borderId="0" xfId="0" applyNumberFormat="1" applyFill="1">
      <alignment vertical="center"/>
    </xf>
    <xf numFmtId="49" fontId="0" fillId="0" borderId="0" xfId="0" applyNumberFormat="1">
      <alignment vertical="center"/>
    </xf>
    <xf numFmtId="49" fontId="12" fillId="2" borderId="0" xfId="0" applyNumberFormat="1" applyFont="1" applyFill="1">
      <alignment vertical="center"/>
    </xf>
    <xf numFmtId="49" fontId="8" fillId="2" borderId="0" xfId="0" applyNumberFormat="1" applyFont="1" applyFill="1">
      <alignment vertical="center"/>
    </xf>
    <xf numFmtId="49" fontId="9" fillId="2" borderId="0" xfId="0" applyNumberFormat="1" applyFont="1" applyFill="1">
      <alignment vertical="center"/>
    </xf>
    <xf numFmtId="49" fontId="6" fillId="2" borderId="1" xfId="0" applyNumberFormat="1" applyFont="1" applyFill="1" applyBorder="1" applyAlignment="1">
      <alignment horizontal="center" vertical="center"/>
    </xf>
    <xf numFmtId="49" fontId="6" fillId="2" borderId="1" xfId="0" applyNumberFormat="1" applyFont="1" applyFill="1" applyBorder="1">
      <alignment vertical="center"/>
    </xf>
    <xf numFmtId="49" fontId="6" fillId="2" borderId="1" xfId="1" applyNumberFormat="1" applyFont="1" applyFill="1" applyBorder="1">
      <alignment vertical="center"/>
    </xf>
    <xf numFmtId="49" fontId="8" fillId="0" borderId="0" xfId="0" applyNumberFormat="1" applyFont="1">
      <alignment vertical="center"/>
    </xf>
    <xf numFmtId="49" fontId="9" fillId="0" borderId="0" xfId="0" applyNumberFormat="1" applyFont="1">
      <alignment vertical="center"/>
    </xf>
    <xf numFmtId="49" fontId="5" fillId="0" borderId="0" xfId="0" applyNumberFormat="1" applyFont="1">
      <alignment vertical="center"/>
    </xf>
    <xf numFmtId="49" fontId="3" fillId="0" borderId="0" xfId="0" applyNumberFormat="1" applyFont="1" applyAlignment="1">
      <alignment horizontal="center" vertical="center"/>
    </xf>
    <xf numFmtId="49" fontId="6" fillId="0" borderId="0" xfId="0" applyNumberFormat="1" applyFont="1" applyAlignment="1">
      <alignment horizontal="center" vertical="center"/>
    </xf>
    <xf numFmtId="49" fontId="6" fillId="0" borderId="0" xfId="0" applyNumberFormat="1" applyFont="1">
      <alignment vertical="center"/>
    </xf>
    <xf numFmtId="49" fontId="11" fillId="2" borderId="1" xfId="0" applyNumberFormat="1" applyFont="1" applyFill="1" applyBorder="1" applyAlignment="1">
      <alignment horizontal="center" vertical="center"/>
    </xf>
    <xf numFmtId="49" fontId="23" fillId="0" borderId="0" xfId="0" applyNumberFormat="1" applyFont="1" applyBorder="1" applyAlignment="1" applyProtection="1">
      <alignment horizontal="justify" vertical="center" wrapText="1"/>
      <protection locked="0"/>
    </xf>
    <xf numFmtId="49" fontId="29" fillId="3" borderId="0" xfId="0" applyNumberFormat="1" applyFont="1" applyFill="1" applyBorder="1" applyAlignment="1" applyProtection="1">
      <alignment horizontal="left" vertical="center" wrapText="1"/>
      <protection locked="0"/>
    </xf>
    <xf numFmtId="49" fontId="30" fillId="3" borderId="0" xfId="0" applyNumberFormat="1" applyFont="1" applyFill="1" applyBorder="1" applyAlignment="1" applyProtection="1">
      <alignment horizontal="left" vertical="center" wrapText="1"/>
      <protection locked="0"/>
    </xf>
    <xf numFmtId="49" fontId="23" fillId="3" borderId="0" xfId="0" applyNumberFormat="1" applyFont="1" applyFill="1" applyBorder="1" applyAlignment="1" applyProtection="1">
      <alignment horizontal="justify" vertical="center" wrapText="1"/>
      <protection locked="0"/>
    </xf>
    <xf numFmtId="49" fontId="11" fillId="0" borderId="0" xfId="0" applyNumberFormat="1" applyFont="1" applyProtection="1">
      <alignment vertical="center"/>
      <protection locked="0"/>
    </xf>
    <xf numFmtId="49" fontId="23" fillId="3" borderId="0" xfId="0" applyNumberFormat="1" applyFont="1" applyFill="1" applyBorder="1" applyAlignment="1" applyProtection="1">
      <alignment horizontal="justify" vertical="top" wrapText="1"/>
      <protection locked="0"/>
    </xf>
    <xf numFmtId="49" fontId="23" fillId="3" borderId="0" xfId="0" applyNumberFormat="1" applyFont="1" applyFill="1" applyBorder="1" applyAlignment="1" applyProtection="1">
      <alignment horizontal="left" vertical="center" wrapText="1"/>
      <protection locked="0"/>
    </xf>
    <xf numFmtId="49" fontId="11" fillId="0" borderId="0" xfId="0" applyNumberFormat="1" applyFont="1" applyBorder="1" applyProtection="1">
      <alignment vertical="center"/>
      <protection locked="0"/>
    </xf>
    <xf numFmtId="49" fontId="11" fillId="3" borderId="0" xfId="0" applyNumberFormat="1" applyFont="1" applyFill="1" applyBorder="1" applyAlignment="1" applyProtection="1">
      <alignment vertical="center" wrapText="1"/>
      <protection locked="0"/>
    </xf>
    <xf numFmtId="49" fontId="7" fillId="3" borderId="0" xfId="0" applyNumberFormat="1" applyFont="1" applyFill="1" applyBorder="1" applyAlignment="1" applyProtection="1">
      <alignment horizontal="left" vertical="center" wrapText="1"/>
      <protection locked="0"/>
    </xf>
    <xf numFmtId="49" fontId="4" fillId="3" borderId="0" xfId="0" applyNumberFormat="1" applyFont="1" applyFill="1" applyBorder="1" applyAlignment="1" applyProtection="1">
      <alignment horizontal="center" vertical="center" wrapText="1"/>
      <protection locked="0"/>
    </xf>
    <xf numFmtId="49" fontId="24" fillId="3" borderId="0" xfId="0" applyNumberFormat="1" applyFont="1" applyFill="1" applyBorder="1" applyAlignment="1" applyProtection="1">
      <alignment horizontal="center" vertical="center" wrapText="1"/>
      <protection locked="0"/>
    </xf>
    <xf numFmtId="49" fontId="0" fillId="0" borderId="0" xfId="0" applyNumberFormat="1" applyBorder="1" applyAlignment="1" applyProtection="1">
      <alignment horizontal="center" vertical="center" wrapText="1"/>
      <protection locked="0"/>
    </xf>
    <xf numFmtId="49" fontId="11" fillId="0" borderId="0" xfId="0" applyNumberFormat="1" applyFont="1" applyAlignment="1" applyProtection="1">
      <alignment vertical="center"/>
      <protection locked="0"/>
    </xf>
    <xf numFmtId="49" fontId="23" fillId="0" borderId="0" xfId="0" applyNumberFormat="1" applyFont="1" applyAlignment="1" applyProtection="1">
      <alignment horizontal="justify" vertical="center" wrapText="1"/>
      <protection locked="0"/>
    </xf>
    <xf numFmtId="49" fontId="23" fillId="0" borderId="11" xfId="0" applyNumberFormat="1" applyFont="1" applyBorder="1" applyAlignment="1" applyProtection="1">
      <alignment horizontal="justify" vertical="center" wrapText="1"/>
      <protection locked="0"/>
    </xf>
    <xf numFmtId="49" fontId="23" fillId="0" borderId="12" xfId="0" applyNumberFormat="1" applyFont="1" applyBorder="1" applyAlignment="1" applyProtection="1">
      <alignment horizontal="justify" vertical="center" wrapText="1"/>
      <protection locked="0"/>
    </xf>
    <xf numFmtId="49" fontId="25" fillId="0" borderId="0" xfId="0" applyNumberFormat="1" applyFont="1" applyBorder="1" applyAlignment="1" applyProtection="1">
      <alignment horizontal="center" vertical="center" wrapText="1"/>
      <protection locked="0"/>
    </xf>
    <xf numFmtId="49" fontId="29" fillId="0" borderId="0" xfId="0" applyNumberFormat="1" applyFont="1" applyFill="1" applyBorder="1" applyAlignment="1" applyProtection="1">
      <alignment horizontal="justify" vertical="center" wrapText="1"/>
      <protection locked="0"/>
    </xf>
    <xf numFmtId="49" fontId="34" fillId="3" borderId="17" xfId="0" applyNumberFormat="1" applyFont="1" applyFill="1" applyBorder="1" applyAlignment="1" applyProtection="1">
      <alignment horizontal="center" vertical="center" wrapText="1"/>
      <protection locked="0"/>
    </xf>
    <xf numFmtId="49" fontId="25" fillId="0" borderId="0" xfId="0" applyNumberFormat="1" applyFont="1" applyFill="1" applyBorder="1" applyAlignment="1" applyProtection="1">
      <alignment horizontal="left" vertical="center" wrapText="1"/>
      <protection locked="0"/>
    </xf>
    <xf numFmtId="49" fontId="34" fillId="0" borderId="0" xfId="0" applyNumberFormat="1" applyFont="1" applyFill="1" applyBorder="1" applyAlignment="1" applyProtection="1">
      <alignment horizontal="left" vertical="center" wrapText="1"/>
      <protection locked="0"/>
    </xf>
    <xf numFmtId="176" fontId="25" fillId="0" borderId="0" xfId="0" applyNumberFormat="1" applyFont="1" applyFill="1" applyBorder="1" applyAlignment="1" applyProtection="1">
      <alignment horizontal="center" vertical="center" wrapText="1"/>
      <protection locked="0"/>
    </xf>
    <xf numFmtId="176" fontId="25" fillId="0" borderId="0" xfId="0" applyNumberFormat="1" applyFont="1" applyFill="1" applyBorder="1" applyAlignment="1" applyProtection="1">
      <alignment horizontal="center" vertical="center" wrapText="1"/>
    </xf>
    <xf numFmtId="49" fontId="25" fillId="0" borderId="0" xfId="0" applyNumberFormat="1" applyFont="1" applyFill="1" applyBorder="1" applyAlignment="1" applyProtection="1">
      <alignment horizontal="center" vertical="center" wrapText="1"/>
      <protection locked="0"/>
    </xf>
    <xf numFmtId="49" fontId="29" fillId="0" borderId="0" xfId="0" applyNumberFormat="1" applyFont="1" applyBorder="1" applyAlignment="1" applyProtection="1">
      <alignment horizontal="center" vertical="center" wrapText="1"/>
      <protection locked="0"/>
    </xf>
    <xf numFmtId="49" fontId="54" fillId="0" borderId="19" xfId="0" applyNumberFormat="1" applyFont="1" applyFill="1" applyBorder="1" applyAlignment="1" applyProtection="1">
      <alignment horizontal="center" vertical="center" wrapText="1"/>
      <protection locked="0"/>
    </xf>
    <xf numFmtId="49" fontId="54" fillId="0" borderId="20" xfId="0" applyNumberFormat="1" applyFont="1" applyFill="1" applyBorder="1" applyAlignment="1" applyProtection="1">
      <alignment horizontal="center" vertical="center" wrapText="1"/>
      <protection locked="0"/>
    </xf>
    <xf numFmtId="49" fontId="25" fillId="0" borderId="0" xfId="0" applyNumberFormat="1" applyFont="1" applyBorder="1" applyAlignment="1" applyProtection="1">
      <alignment horizontal="left" vertical="center" wrapText="1"/>
      <protection locked="0"/>
    </xf>
    <xf numFmtId="49" fontId="52" fillId="0" borderId="0" xfId="0" applyNumberFormat="1" applyFont="1" applyFill="1" applyBorder="1" applyAlignment="1" applyProtection="1">
      <alignment horizontal="left" vertical="center" wrapText="1"/>
      <protection locked="0"/>
    </xf>
    <xf numFmtId="49" fontId="34" fillId="0" borderId="0" xfId="0" applyNumberFormat="1" applyFont="1" applyBorder="1" applyAlignment="1" applyProtection="1">
      <alignment horizontal="center" vertical="center" wrapText="1"/>
      <protection locked="0"/>
    </xf>
    <xf numFmtId="49" fontId="44" fillId="0" borderId="0" xfId="0" applyNumberFormat="1" applyFont="1" applyBorder="1" applyAlignment="1" applyProtection="1">
      <alignment horizontal="left" vertical="center" wrapText="1"/>
      <protection locked="0"/>
    </xf>
    <xf numFmtId="49" fontId="25" fillId="3" borderId="0" xfId="0" applyNumberFormat="1" applyFont="1" applyFill="1" applyBorder="1" applyAlignment="1" applyProtection="1">
      <alignment horizontal="center" vertical="center" wrapText="1"/>
      <protection locked="0"/>
    </xf>
    <xf numFmtId="49" fontId="25" fillId="0" borderId="0" xfId="0" applyNumberFormat="1" applyFont="1" applyBorder="1" applyAlignment="1" applyProtection="1">
      <alignment horizontal="justify" vertical="center" wrapText="1"/>
      <protection locked="0"/>
    </xf>
    <xf numFmtId="49" fontId="3" fillId="0" borderId="0" xfId="0" applyNumberFormat="1" applyFont="1" applyBorder="1" applyAlignment="1" applyProtection="1">
      <alignment horizontal="center" vertical="center" wrapText="1"/>
      <protection locked="0"/>
    </xf>
    <xf numFmtId="49" fontId="23" fillId="0" borderId="12" xfId="0" applyNumberFormat="1" applyFont="1" applyBorder="1" applyAlignment="1" applyProtection="1">
      <alignment horizontal="justify" vertical="center" wrapText="1"/>
      <protection locked="0"/>
    </xf>
    <xf numFmtId="49" fontId="23" fillId="3" borderId="0" xfId="0" applyNumberFormat="1" applyFont="1" applyFill="1" applyBorder="1" applyAlignment="1" applyProtection="1">
      <alignment horizontal="justify" vertical="center" wrapText="1"/>
      <protection locked="0"/>
    </xf>
    <xf numFmtId="49" fontId="29" fillId="3" borderId="0" xfId="0" applyNumberFormat="1" applyFont="1" applyFill="1" applyBorder="1" applyAlignment="1" applyProtection="1">
      <alignment horizontal="left" vertical="center" wrapText="1"/>
      <protection locked="0"/>
    </xf>
    <xf numFmtId="49" fontId="25" fillId="0" borderId="0" xfId="0" applyNumberFormat="1" applyFont="1" applyBorder="1" applyAlignment="1" applyProtection="1">
      <alignment horizontal="center" vertical="center" wrapText="1"/>
      <protection locked="0"/>
    </xf>
    <xf numFmtId="49" fontId="5" fillId="6" borderId="22" xfId="0" applyNumberFormat="1" applyFont="1" applyFill="1" applyBorder="1" applyAlignment="1">
      <alignment horizontal="center" vertical="center" wrapText="1"/>
    </xf>
    <xf numFmtId="49" fontId="5" fillId="6" borderId="1" xfId="0" applyNumberFormat="1" applyFont="1" applyFill="1" applyBorder="1" applyAlignment="1">
      <alignment horizontal="center" vertical="center" wrapText="1"/>
    </xf>
    <xf numFmtId="49" fontId="5" fillId="6" borderId="7" xfId="0" applyNumberFormat="1" applyFont="1" applyFill="1" applyBorder="1" applyAlignment="1">
      <alignment vertical="center" wrapText="1"/>
    </xf>
    <xf numFmtId="49" fontId="29" fillId="6" borderId="13" xfId="0" applyNumberFormat="1" applyFont="1" applyFill="1" applyBorder="1" applyAlignment="1" applyProtection="1">
      <alignment horizontal="justify" vertical="center" wrapText="1"/>
      <protection locked="0"/>
    </xf>
    <xf numFmtId="49" fontId="29" fillId="6" borderId="14" xfId="0" applyNumberFormat="1" applyFont="1" applyFill="1" applyBorder="1" applyAlignment="1" applyProtection="1">
      <alignment horizontal="justify" vertical="center" wrapText="1"/>
      <protection locked="0"/>
    </xf>
    <xf numFmtId="49" fontId="29" fillId="6" borderId="15" xfId="0" applyNumberFormat="1" applyFont="1" applyFill="1" applyBorder="1" applyAlignment="1" applyProtection="1">
      <alignment horizontal="justify" vertical="center" wrapText="1"/>
      <protection locked="0"/>
    </xf>
    <xf numFmtId="49" fontId="52" fillId="6" borderId="18" xfId="0" applyNumberFormat="1" applyFont="1" applyFill="1" applyBorder="1" applyAlignment="1" applyProtection="1">
      <alignment horizontal="center" vertical="center" wrapText="1"/>
      <protection locked="0"/>
    </xf>
    <xf numFmtId="49" fontId="3" fillId="0" borderId="0" xfId="0" applyNumberFormat="1" applyFont="1" applyFill="1" applyBorder="1" applyAlignment="1" applyProtection="1">
      <alignment horizontal="center" vertical="center" wrapText="1"/>
      <protection locked="0"/>
    </xf>
    <xf numFmtId="49" fontId="34" fillId="0" borderId="0" xfId="0" applyNumberFormat="1" applyFont="1" applyBorder="1" applyAlignment="1" applyProtection="1">
      <alignment horizontal="center" vertical="center" wrapText="1"/>
      <protection locked="0"/>
    </xf>
    <xf numFmtId="49" fontId="25" fillId="0" borderId="0" xfId="0" applyNumberFormat="1" applyFont="1" applyBorder="1" applyAlignment="1" applyProtection="1">
      <alignment horizontal="center" vertical="center" wrapText="1"/>
      <protection locked="0"/>
    </xf>
    <xf numFmtId="49" fontId="25" fillId="0" borderId="14" xfId="0" applyNumberFormat="1" applyFont="1" applyBorder="1" applyAlignment="1" applyProtection="1">
      <alignment horizontal="left" vertical="center" wrapText="1"/>
      <protection locked="0"/>
    </xf>
    <xf numFmtId="49" fontId="17" fillId="6" borderId="3" xfId="0" applyNumberFormat="1" applyFont="1" applyFill="1" applyBorder="1" applyAlignment="1">
      <alignment horizontal="left" vertical="top" wrapText="1"/>
    </xf>
    <xf numFmtId="49" fontId="11" fillId="0" borderId="0" xfId="0" applyNumberFormat="1" applyFont="1" applyBorder="1" applyAlignment="1" applyProtection="1">
      <alignment vertical="center"/>
      <protection locked="0"/>
    </xf>
    <xf numFmtId="49" fontId="36" fillId="8" borderId="0" xfId="0" applyNumberFormat="1" applyFont="1" applyFill="1" applyBorder="1" applyAlignment="1" applyProtection="1">
      <alignment horizontal="center" vertical="center"/>
      <protection locked="0"/>
    </xf>
    <xf numFmtId="49" fontId="36" fillId="8" borderId="0" xfId="0" applyNumberFormat="1" applyFont="1" applyFill="1" applyBorder="1" applyAlignment="1" applyProtection="1">
      <alignment horizontal="center" vertical="center" wrapText="1"/>
      <protection locked="0"/>
    </xf>
    <xf numFmtId="49" fontId="23" fillId="8" borderId="0" xfId="0" applyNumberFormat="1" applyFont="1" applyFill="1" applyBorder="1" applyAlignment="1" applyProtection="1">
      <alignment horizontal="left" vertical="center" wrapText="1"/>
      <protection locked="0"/>
    </xf>
    <xf numFmtId="49" fontId="11" fillId="8" borderId="0" xfId="0" applyNumberFormat="1" applyFont="1" applyFill="1" applyBorder="1" applyProtection="1">
      <alignment vertical="center"/>
      <protection locked="0"/>
    </xf>
    <xf numFmtId="49" fontId="11" fillId="8" borderId="0" xfId="0" applyNumberFormat="1" applyFont="1" applyFill="1" applyBorder="1" applyAlignment="1" applyProtection="1">
      <alignment vertical="center" wrapText="1"/>
      <protection locked="0"/>
    </xf>
    <xf numFmtId="49" fontId="7" fillId="8" borderId="0" xfId="0" applyNumberFormat="1" applyFont="1" applyFill="1" applyBorder="1" applyAlignment="1" applyProtection="1">
      <alignment horizontal="left" vertical="center" wrapText="1"/>
      <protection locked="0"/>
    </xf>
    <xf numFmtId="49" fontId="0" fillId="8" borderId="0" xfId="0" applyNumberFormat="1" applyFill="1" applyBorder="1" applyAlignment="1" applyProtection="1">
      <alignment horizontal="center" vertical="center" wrapText="1"/>
      <protection locked="0"/>
    </xf>
    <xf numFmtId="49" fontId="34" fillId="8" borderId="0" xfId="0" applyNumberFormat="1" applyFont="1" applyFill="1" applyBorder="1" applyAlignment="1" applyProtection="1">
      <alignment horizontal="center" vertical="center" wrapText="1"/>
      <protection locked="0"/>
    </xf>
    <xf numFmtId="49" fontId="29" fillId="8" borderId="0" xfId="0" applyNumberFormat="1" applyFont="1" applyFill="1" applyBorder="1" applyAlignment="1" applyProtection="1">
      <alignment horizontal="left" vertical="center" wrapText="1"/>
      <protection locked="0"/>
    </xf>
    <xf numFmtId="49" fontId="30" fillId="8" borderId="0" xfId="0" applyNumberFormat="1" applyFont="1" applyFill="1" applyBorder="1" applyAlignment="1" applyProtection="1">
      <alignment horizontal="left" vertical="center" wrapText="1"/>
      <protection locked="0"/>
    </xf>
    <xf numFmtId="49" fontId="23" fillId="8" borderId="0" xfId="0" applyNumberFormat="1" applyFont="1" applyFill="1" applyBorder="1" applyAlignment="1" applyProtection="1">
      <alignment horizontal="justify" vertical="center" wrapText="1"/>
      <protection locked="0"/>
    </xf>
    <xf numFmtId="49" fontId="23" fillId="8" borderId="0" xfId="0" applyNumberFormat="1" applyFont="1" applyFill="1" applyBorder="1" applyAlignment="1" applyProtection="1">
      <alignment horizontal="justify" vertical="top" wrapText="1"/>
      <protection locked="0"/>
    </xf>
    <xf numFmtId="49" fontId="4" fillId="8" borderId="0" xfId="0" applyNumberFormat="1" applyFont="1" applyFill="1" applyBorder="1" applyAlignment="1" applyProtection="1">
      <alignment horizontal="center" vertical="center" wrapText="1"/>
      <protection locked="0"/>
    </xf>
    <xf numFmtId="49" fontId="24" fillId="8" borderId="0" xfId="0" applyNumberFormat="1" applyFont="1" applyFill="1" applyBorder="1" applyAlignment="1" applyProtection="1">
      <alignment horizontal="center" vertical="center" wrapText="1"/>
      <protection locked="0"/>
    </xf>
    <xf numFmtId="49" fontId="25" fillId="8" borderId="0" xfId="0" applyNumberFormat="1" applyFont="1" applyFill="1" applyBorder="1" applyAlignment="1" applyProtection="1">
      <alignment horizontal="center" vertical="center" wrapText="1"/>
      <protection locked="0"/>
    </xf>
    <xf numFmtId="49" fontId="44" fillId="8" borderId="0" xfId="0" applyNumberFormat="1" applyFont="1" applyFill="1" applyBorder="1" applyAlignment="1" applyProtection="1">
      <alignment horizontal="left" vertical="center" wrapText="1"/>
      <protection locked="0"/>
    </xf>
    <xf numFmtId="49" fontId="25" fillId="8" borderId="0" xfId="0" applyNumberFormat="1" applyFont="1" applyFill="1" applyBorder="1" applyAlignment="1" applyProtection="1">
      <alignment horizontal="justify" vertical="center" wrapText="1"/>
      <protection locked="0"/>
    </xf>
    <xf numFmtId="49" fontId="29" fillId="8" borderId="0" xfId="0" applyNumberFormat="1" applyFont="1" applyFill="1" applyBorder="1" applyAlignment="1" applyProtection="1">
      <alignment vertical="center"/>
      <protection locked="0"/>
    </xf>
    <xf numFmtId="49" fontId="11" fillId="8" borderId="0" xfId="0" applyNumberFormat="1" applyFont="1" applyFill="1" applyBorder="1" applyAlignment="1" applyProtection="1">
      <alignment vertical="center"/>
      <protection locked="0"/>
    </xf>
    <xf numFmtId="49" fontId="29" fillId="8" borderId="0" xfId="0" applyNumberFormat="1" applyFont="1" applyFill="1" applyBorder="1" applyProtection="1">
      <alignment vertical="center"/>
      <protection locked="0"/>
    </xf>
    <xf numFmtId="49" fontId="25" fillId="8" borderId="0" xfId="0" applyNumberFormat="1" applyFont="1" applyFill="1" applyBorder="1" applyAlignment="1" applyProtection="1">
      <alignment horizontal="left" vertical="center" wrapText="1"/>
      <protection locked="0"/>
    </xf>
    <xf numFmtId="49" fontId="6" fillId="8" borderId="0" xfId="0" applyNumberFormat="1" applyFont="1" applyFill="1" applyBorder="1" applyAlignment="1" applyProtection="1">
      <alignment horizontal="center" vertical="center"/>
      <protection locked="0"/>
    </xf>
    <xf numFmtId="49" fontId="6" fillId="8" borderId="0" xfId="0" applyNumberFormat="1" applyFont="1" applyFill="1" applyBorder="1" applyProtection="1">
      <alignment vertical="center"/>
      <protection locked="0"/>
    </xf>
    <xf numFmtId="49" fontId="33" fillId="8" borderId="0" xfId="0" applyNumberFormat="1" applyFont="1" applyFill="1" applyBorder="1" applyAlignment="1" applyProtection="1">
      <alignment horizontal="center" vertical="center"/>
      <protection locked="0"/>
    </xf>
    <xf numFmtId="49" fontId="59" fillId="8" borderId="0" xfId="0" applyNumberFormat="1" applyFont="1" applyFill="1" applyBorder="1" applyProtection="1">
      <alignment vertical="center"/>
      <protection locked="0"/>
    </xf>
    <xf numFmtId="49" fontId="60" fillId="8" borderId="0" xfId="0" applyNumberFormat="1" applyFont="1" applyFill="1" applyBorder="1" applyAlignment="1" applyProtection="1">
      <alignment horizontal="center" vertical="center"/>
      <protection locked="0"/>
    </xf>
    <xf numFmtId="49" fontId="60" fillId="8" borderId="0" xfId="0" applyNumberFormat="1" applyFont="1" applyFill="1" applyBorder="1" applyAlignment="1" applyProtection="1">
      <alignment horizontal="left" vertical="center"/>
      <protection locked="0"/>
    </xf>
    <xf numFmtId="49" fontId="11" fillId="8" borderId="0" xfId="0" applyNumberFormat="1" applyFont="1" applyFill="1" applyBorder="1" applyAlignment="1" applyProtection="1">
      <alignment horizontal="center" vertical="center"/>
      <protection locked="0"/>
    </xf>
    <xf numFmtId="49" fontId="29" fillId="8" borderId="0" xfId="0" applyNumberFormat="1" applyFont="1" applyFill="1" applyBorder="1" applyAlignment="1" applyProtection="1">
      <alignment horizontal="justify" vertical="center" wrapText="1"/>
      <protection locked="0"/>
    </xf>
    <xf numFmtId="49" fontId="34" fillId="8" borderId="0" xfId="0" applyNumberFormat="1" applyFont="1" applyFill="1" applyBorder="1" applyAlignment="1" applyProtection="1">
      <alignment horizontal="left" vertical="center" wrapText="1"/>
      <protection locked="0"/>
    </xf>
    <xf numFmtId="176" fontId="25" fillId="8" borderId="0" xfId="0" applyNumberFormat="1" applyFont="1" applyFill="1" applyBorder="1" applyAlignment="1" applyProtection="1">
      <alignment horizontal="center" vertical="center" wrapText="1"/>
      <protection locked="0"/>
    </xf>
    <xf numFmtId="176" fontId="25" fillId="8" borderId="0" xfId="0" applyNumberFormat="1" applyFont="1" applyFill="1" applyBorder="1" applyAlignment="1" applyProtection="1">
      <alignment horizontal="center" vertical="center" wrapText="1"/>
    </xf>
    <xf numFmtId="49" fontId="52" fillId="8" borderId="0" xfId="0" applyNumberFormat="1" applyFont="1" applyFill="1" applyBorder="1" applyAlignment="1" applyProtection="1">
      <alignment horizontal="left" vertical="center" wrapText="1"/>
      <protection locked="0"/>
    </xf>
    <xf numFmtId="49" fontId="29" fillId="8" borderId="0" xfId="0" applyNumberFormat="1" applyFont="1" applyFill="1" applyBorder="1" applyAlignment="1" applyProtection="1">
      <alignment horizontal="center" vertical="center" wrapText="1"/>
      <protection locked="0"/>
    </xf>
    <xf numFmtId="49" fontId="3" fillId="8" borderId="0" xfId="0" applyNumberFormat="1" applyFont="1" applyFill="1" applyBorder="1" applyAlignment="1" applyProtection="1">
      <alignment horizontal="center" vertical="center" wrapText="1"/>
      <protection locked="0"/>
    </xf>
    <xf numFmtId="49" fontId="26" fillId="8" borderId="0" xfId="0" applyNumberFormat="1" applyFont="1" applyFill="1" applyBorder="1" applyAlignment="1" applyProtection="1">
      <alignment horizontal="justify" vertical="top" wrapText="1"/>
      <protection locked="0"/>
    </xf>
    <xf numFmtId="49" fontId="26" fillId="8" borderId="0" xfId="0" applyNumberFormat="1" applyFont="1" applyFill="1" applyBorder="1" applyAlignment="1" applyProtection="1">
      <alignment vertical="top" wrapText="1"/>
      <protection locked="0"/>
    </xf>
    <xf numFmtId="49" fontId="23" fillId="8" borderId="0" xfId="0" applyNumberFormat="1" applyFont="1" applyFill="1" applyBorder="1" applyAlignment="1" applyProtection="1">
      <alignment vertical="top" wrapText="1"/>
      <protection locked="0"/>
    </xf>
    <xf numFmtId="49" fontId="26" fillId="8" borderId="0" xfId="0" applyNumberFormat="1" applyFont="1" applyFill="1" applyBorder="1" applyAlignment="1" applyProtection="1">
      <alignment horizontal="justify" vertical="center" wrapText="1"/>
      <protection locked="0"/>
    </xf>
    <xf numFmtId="49" fontId="26" fillId="8" borderId="0" xfId="0" applyNumberFormat="1" applyFont="1" applyFill="1" applyBorder="1" applyAlignment="1" applyProtection="1">
      <alignment vertical="top"/>
      <protection locked="0"/>
    </xf>
    <xf numFmtId="49" fontId="25" fillId="8" borderId="0" xfId="0" applyNumberFormat="1" applyFont="1" applyFill="1" applyBorder="1" applyAlignment="1" applyProtection="1">
      <alignment horizontal="justify" vertical="top" wrapText="1"/>
      <protection locked="0"/>
    </xf>
    <xf numFmtId="49" fontId="40" fillId="8" borderId="0" xfId="0" applyNumberFormat="1" applyFont="1" applyFill="1" applyBorder="1" applyAlignment="1" applyProtection="1">
      <alignment horizontal="center" vertical="center" wrapText="1"/>
      <protection locked="0"/>
    </xf>
    <xf numFmtId="49" fontId="52" fillId="8" borderId="0" xfId="0" applyNumberFormat="1" applyFont="1" applyFill="1" applyBorder="1" applyAlignment="1" applyProtection="1">
      <alignment horizontal="center" vertical="center" wrapText="1"/>
      <protection locked="0"/>
    </xf>
    <xf numFmtId="49" fontId="54" fillId="8" borderId="0" xfId="0" applyNumberFormat="1" applyFont="1" applyFill="1" applyBorder="1" applyAlignment="1" applyProtection="1">
      <alignment horizontal="center" vertical="center" wrapText="1"/>
      <protection locked="0"/>
    </xf>
    <xf numFmtId="0" fontId="40" fillId="0" borderId="12" xfId="0" applyFont="1" applyBorder="1" applyAlignment="1">
      <alignment vertical="top" wrapText="1"/>
    </xf>
    <xf numFmtId="0" fontId="1" fillId="0" borderId="0" xfId="2">
      <alignment vertical="center"/>
    </xf>
    <xf numFmtId="0" fontId="66" fillId="0" borderId="0" xfId="2" applyFont="1">
      <alignment vertical="center"/>
    </xf>
    <xf numFmtId="49" fontId="66" fillId="0" borderId="0" xfId="2" applyNumberFormat="1" applyFont="1" applyAlignment="1">
      <alignment horizontal="center" vertical="center"/>
    </xf>
    <xf numFmtId="0" fontId="1" fillId="0" borderId="0" xfId="2" applyAlignment="1">
      <alignment horizontal="left" vertical="center"/>
    </xf>
    <xf numFmtId="49" fontId="1" fillId="0" borderId="0" xfId="2" applyNumberFormat="1">
      <alignment vertical="center"/>
    </xf>
    <xf numFmtId="0" fontId="1" fillId="0" borderId="0" xfId="2" applyAlignment="1">
      <alignment horizontal="center" vertical="center"/>
    </xf>
    <xf numFmtId="49" fontId="1" fillId="0" borderId="0" xfId="2" applyNumberFormat="1" applyAlignment="1">
      <alignment horizontal="center" vertical="center"/>
    </xf>
    <xf numFmtId="0" fontId="67" fillId="0" borderId="0" xfId="2" applyFont="1">
      <alignment vertical="center"/>
    </xf>
    <xf numFmtId="49" fontId="67" fillId="0" borderId="0" xfId="2" applyNumberFormat="1" applyFont="1" applyAlignment="1">
      <alignment horizontal="center" vertical="center"/>
    </xf>
    <xf numFmtId="0" fontId="1" fillId="8" borderId="0" xfId="2" applyFill="1" applyAlignment="1">
      <alignment horizontal="left" vertical="center"/>
    </xf>
    <xf numFmtId="0" fontId="68" fillId="0" borderId="0" xfId="2" applyFont="1">
      <alignment vertical="center"/>
    </xf>
    <xf numFmtId="0" fontId="70" fillId="0" borderId="1" xfId="2" applyFont="1" applyBorder="1">
      <alignment vertical="center"/>
    </xf>
    <xf numFmtId="49" fontId="70" fillId="0" borderId="1" xfId="2" applyNumberFormat="1" applyFont="1" applyBorder="1" applyAlignment="1">
      <alignment horizontal="center" vertical="center"/>
    </xf>
    <xf numFmtId="0" fontId="70" fillId="0" borderId="1" xfId="2" applyFont="1" applyBorder="1" applyAlignment="1">
      <alignment horizontal="left" vertical="center" wrapText="1"/>
    </xf>
    <xf numFmtId="0" fontId="70" fillId="0" borderId="1" xfId="2" applyFont="1" applyBorder="1" applyAlignment="1">
      <alignment vertical="center" wrapText="1"/>
    </xf>
    <xf numFmtId="0" fontId="70" fillId="0" borderId="1" xfId="2" applyFont="1" applyBorder="1" applyAlignment="1">
      <alignment horizontal="left" vertical="center" shrinkToFit="1"/>
    </xf>
    <xf numFmtId="0" fontId="70" fillId="0" borderId="122" xfId="2" applyFont="1" applyBorder="1" applyAlignment="1">
      <alignment horizontal="left" vertical="center" wrapText="1"/>
    </xf>
    <xf numFmtId="0" fontId="70" fillId="0" borderId="117" xfId="2" applyFont="1" applyBorder="1" applyAlignment="1">
      <alignment horizontal="left" vertical="center" wrapText="1"/>
    </xf>
    <xf numFmtId="49" fontId="70" fillId="0" borderId="117" xfId="2" applyNumberFormat="1" applyFont="1" applyBorder="1" applyAlignment="1">
      <alignment horizontal="center" vertical="center" wrapText="1"/>
    </xf>
    <xf numFmtId="0" fontId="70" fillId="8" borderId="1" xfId="2" applyFont="1" applyFill="1" applyBorder="1" applyAlignment="1">
      <alignment horizontal="center" vertical="center" wrapText="1"/>
    </xf>
    <xf numFmtId="49" fontId="70" fillId="8" borderId="22" xfId="2" applyNumberFormat="1" applyFont="1" applyFill="1" applyBorder="1" applyAlignment="1">
      <alignment horizontal="center" vertical="center" wrapText="1"/>
    </xf>
    <xf numFmtId="0" fontId="68" fillId="0" borderId="1" xfId="2" applyFont="1" applyBorder="1" applyAlignment="1">
      <alignment vertical="center" wrapText="1"/>
    </xf>
    <xf numFmtId="0" fontId="70" fillId="0" borderId="127" xfId="2" applyFont="1" applyBorder="1" applyAlignment="1">
      <alignment horizontal="left" vertical="center" wrapText="1"/>
    </xf>
    <xf numFmtId="49" fontId="70" fillId="0" borderId="127" xfId="2" applyNumberFormat="1" applyFont="1" applyBorder="1" applyAlignment="1">
      <alignment horizontal="center" vertical="center" wrapText="1"/>
    </xf>
    <xf numFmtId="0" fontId="70" fillId="0" borderId="1" xfId="3" applyFont="1" applyFill="1" applyBorder="1" applyAlignment="1">
      <alignment horizontal="left" vertical="center" shrinkToFit="1"/>
    </xf>
    <xf numFmtId="49" fontId="70" fillId="0" borderId="22" xfId="2" applyNumberFormat="1" applyFont="1" applyBorder="1" applyAlignment="1">
      <alignment horizontal="center" vertical="center" wrapText="1"/>
    </xf>
    <xf numFmtId="0" fontId="70" fillId="0" borderId="122" xfId="3" applyFont="1" applyFill="1" applyBorder="1" applyAlignment="1">
      <alignment horizontal="left" vertical="center" shrinkToFit="1"/>
    </xf>
    <xf numFmtId="0" fontId="70" fillId="0" borderId="140" xfId="2" applyFont="1" applyBorder="1" applyAlignment="1">
      <alignment horizontal="left" vertical="center" wrapText="1"/>
    </xf>
    <xf numFmtId="49" fontId="70" fillId="0" borderId="7" xfId="2" applyNumberFormat="1" applyFont="1" applyBorder="1" applyAlignment="1">
      <alignment horizontal="center" vertical="center"/>
    </xf>
    <xf numFmtId="0" fontId="70" fillId="0" borderId="133" xfId="2" applyFont="1" applyBorder="1" applyAlignment="1">
      <alignment horizontal="left" vertical="center" wrapText="1"/>
    </xf>
    <xf numFmtId="49" fontId="70" fillId="0" borderId="136" xfId="2" applyNumberFormat="1" applyFont="1" applyBorder="1" applyAlignment="1">
      <alignment horizontal="center" vertical="center" wrapText="1"/>
    </xf>
    <xf numFmtId="49" fontId="70" fillId="0" borderId="1" xfId="2" applyNumberFormat="1" applyFont="1" applyBorder="1" applyAlignment="1">
      <alignment horizontal="center" vertical="center" wrapText="1"/>
    </xf>
    <xf numFmtId="0" fontId="70" fillId="8" borderId="5" xfId="2" applyFont="1" applyFill="1" applyBorder="1" applyAlignment="1">
      <alignment horizontal="center" vertical="center" wrapText="1"/>
    </xf>
    <xf numFmtId="0" fontId="70" fillId="0" borderId="122" xfId="2" applyFont="1" applyBorder="1">
      <alignment vertical="center"/>
    </xf>
    <xf numFmtId="0" fontId="70" fillId="0" borderId="2" xfId="2" applyFont="1" applyBorder="1" applyAlignment="1">
      <alignment horizontal="left" vertical="center" wrapText="1"/>
    </xf>
    <xf numFmtId="49" fontId="70" fillId="0" borderId="2" xfId="2" applyNumberFormat="1" applyFont="1" applyBorder="1" applyAlignment="1">
      <alignment horizontal="center" vertical="center"/>
    </xf>
    <xf numFmtId="0" fontId="70" fillId="0" borderId="2" xfId="2" applyFont="1" applyBorder="1" applyAlignment="1">
      <alignment vertical="center" wrapText="1"/>
    </xf>
    <xf numFmtId="49" fontId="70" fillId="0" borderId="143" xfId="2" applyNumberFormat="1" applyFont="1" applyBorder="1" applyAlignment="1">
      <alignment horizontal="center" vertical="center" wrapText="1"/>
    </xf>
    <xf numFmtId="0" fontId="70" fillId="0" borderId="1" xfId="2" applyFont="1" applyBorder="1" applyAlignment="1">
      <alignment horizontal="center" vertical="center" wrapText="1"/>
    </xf>
    <xf numFmtId="49" fontId="66" fillId="11" borderId="146" xfId="2" applyNumberFormat="1" applyFont="1" applyFill="1" applyBorder="1" applyAlignment="1">
      <alignment horizontal="center" vertical="center"/>
    </xf>
    <xf numFmtId="49" fontId="40" fillId="0" borderId="12" xfId="0" applyNumberFormat="1" applyFont="1" applyBorder="1" applyAlignment="1" applyProtection="1">
      <alignment horizontal="left" vertical="center" wrapText="1"/>
      <protection locked="0"/>
    </xf>
    <xf numFmtId="49" fontId="6" fillId="2" borderId="1" xfId="1" applyNumberFormat="1" applyFont="1" applyFill="1" applyBorder="1" applyAlignment="1">
      <alignment horizontal="center" vertical="center"/>
    </xf>
    <xf numFmtId="49" fontId="40" fillId="6" borderId="21" xfId="0" applyNumberFormat="1" applyFont="1" applyFill="1" applyBorder="1" applyAlignment="1" applyProtection="1">
      <alignment horizontal="center" vertical="center" wrapText="1"/>
      <protection locked="0"/>
    </xf>
    <xf numFmtId="49" fontId="40" fillId="0" borderId="44" xfId="0" applyNumberFormat="1" applyFont="1" applyBorder="1" applyAlignment="1" applyProtection="1">
      <alignment vertical="center" wrapText="1"/>
      <protection locked="0"/>
    </xf>
    <xf numFmtId="49" fontId="40" fillId="0" borderId="12" xfId="0" applyNumberFormat="1" applyFont="1" applyBorder="1" applyAlignment="1" applyProtection="1">
      <alignment vertical="center" wrapText="1"/>
      <protection locked="0"/>
    </xf>
    <xf numFmtId="49" fontId="40" fillId="0" borderId="30" xfId="0" applyNumberFormat="1" applyFont="1" applyBorder="1" applyAlignment="1" applyProtection="1">
      <alignment horizontal="left" vertical="center" wrapText="1"/>
      <protection locked="0"/>
    </xf>
    <xf numFmtId="49" fontId="40" fillId="0" borderId="45" xfId="0" applyNumberFormat="1" applyFont="1" applyBorder="1" applyAlignment="1" applyProtection="1">
      <alignment vertical="center" wrapText="1"/>
      <protection locked="0"/>
    </xf>
    <xf numFmtId="49" fontId="40" fillId="0" borderId="12" xfId="0" applyNumberFormat="1" applyFont="1" applyBorder="1" applyAlignment="1" applyProtection="1">
      <alignment horizontal="right" vertical="center" wrapText="1"/>
      <protection locked="0"/>
    </xf>
    <xf numFmtId="49" fontId="40" fillId="0" borderId="54" xfId="0" applyNumberFormat="1" applyFont="1" applyBorder="1" applyAlignment="1" applyProtection="1">
      <alignment vertical="center" wrapText="1"/>
      <protection locked="0"/>
    </xf>
    <xf numFmtId="49" fontId="40" fillId="0" borderId="55" xfId="0" applyNumberFormat="1" applyFont="1" applyBorder="1" applyAlignment="1" applyProtection="1">
      <alignment vertical="center" wrapText="1"/>
      <protection locked="0"/>
    </xf>
    <xf numFmtId="49" fontId="40" fillId="0" borderId="57" xfId="0" applyNumberFormat="1" applyFont="1" applyBorder="1" applyAlignment="1" applyProtection="1">
      <alignment vertical="center" wrapText="1"/>
      <protection locked="0"/>
    </xf>
    <xf numFmtId="49" fontId="40" fillId="0" borderId="30" xfId="0" applyNumberFormat="1" applyFont="1" applyBorder="1" applyAlignment="1" applyProtection="1">
      <alignment horizontal="left" vertical="center" wrapText="1"/>
      <protection locked="0"/>
    </xf>
    <xf numFmtId="49" fontId="40" fillId="0" borderId="44" xfId="0" applyNumberFormat="1" applyFont="1" applyBorder="1" applyAlignment="1" applyProtection="1">
      <alignment horizontal="left" vertical="center"/>
      <protection locked="0"/>
    </xf>
    <xf numFmtId="49" fontId="29" fillId="0" borderId="0" xfId="0" applyNumberFormat="1" applyFont="1" applyBorder="1" applyAlignment="1" applyProtection="1">
      <alignment horizontal="justify" vertical="center" wrapText="1"/>
      <protection locked="0"/>
    </xf>
    <xf numFmtId="49" fontId="40" fillId="0" borderId="33" xfId="0" applyNumberFormat="1" applyFont="1" applyBorder="1" applyAlignment="1" applyProtection="1">
      <alignment vertical="center" wrapText="1"/>
      <protection locked="0"/>
    </xf>
    <xf numFmtId="49" fontId="40" fillId="0" borderId="30" xfId="0" applyNumberFormat="1" applyFont="1" applyBorder="1" applyAlignment="1" applyProtection="1">
      <alignment horizontal="right" vertical="center" wrapText="1"/>
      <protection locked="0"/>
    </xf>
    <xf numFmtId="49" fontId="3" fillId="0" borderId="58" xfId="0" applyNumberFormat="1" applyFont="1" applyBorder="1" applyProtection="1">
      <alignment vertical="center"/>
      <protection locked="0"/>
    </xf>
    <xf numFmtId="49" fontId="40" fillId="0" borderId="12" xfId="0" applyNumberFormat="1" applyFont="1" applyBorder="1" applyAlignment="1" applyProtection="1">
      <alignment horizontal="right" vertical="center"/>
      <protection locked="0"/>
    </xf>
    <xf numFmtId="49" fontId="3" fillId="6" borderId="53" xfId="0" applyNumberFormat="1" applyFont="1" applyFill="1" applyBorder="1" applyProtection="1">
      <alignment vertical="center"/>
      <protection locked="0"/>
    </xf>
    <xf numFmtId="49" fontId="3" fillId="6" borderId="152" xfId="0" applyNumberFormat="1" applyFont="1" applyFill="1" applyBorder="1" applyProtection="1">
      <alignment vertical="center"/>
      <protection locked="0"/>
    </xf>
    <xf numFmtId="49" fontId="0" fillId="0" borderId="0" xfId="0" applyNumberFormat="1" applyAlignment="1">
      <alignment horizontal="center" vertical="center"/>
    </xf>
    <xf numFmtId="49" fontId="45" fillId="2" borderId="0" xfId="0" applyNumberFormat="1" applyFont="1" applyFill="1" applyAlignment="1">
      <alignment horizontal="center" vertical="top"/>
    </xf>
    <xf numFmtId="49" fontId="5" fillId="6" borderId="1" xfId="0" applyNumberFormat="1" applyFont="1" applyFill="1" applyBorder="1" applyAlignment="1">
      <alignment horizontal="center" vertical="center"/>
    </xf>
    <xf numFmtId="49" fontId="35" fillId="7" borderId="21" xfId="0" applyNumberFormat="1" applyFont="1" applyFill="1" applyBorder="1" applyAlignment="1" applyProtection="1">
      <alignment horizontal="justify" vertical="center" wrapText="1"/>
      <protection locked="0"/>
    </xf>
    <xf numFmtId="49" fontId="35" fillId="7" borderId="39" xfId="0" applyNumberFormat="1" applyFont="1" applyFill="1" applyBorder="1" applyAlignment="1" applyProtection="1">
      <alignment horizontal="justify" vertical="center" wrapText="1"/>
      <protection locked="0"/>
    </xf>
    <xf numFmtId="49" fontId="35" fillId="7" borderId="56" xfId="0" applyNumberFormat="1" applyFont="1" applyFill="1" applyBorder="1" applyAlignment="1" applyProtection="1">
      <alignment horizontal="justify" vertical="center" wrapText="1"/>
      <protection locked="0"/>
    </xf>
    <xf numFmtId="49" fontId="40" fillId="0" borderId="44" xfId="0" applyNumberFormat="1" applyFont="1" applyBorder="1" applyAlignment="1" applyProtection="1">
      <alignment horizontal="left" vertical="center" wrapText="1"/>
      <protection locked="0"/>
    </xf>
    <xf numFmtId="49" fontId="40" fillId="0" borderId="53" xfId="0" applyNumberFormat="1" applyFont="1" applyBorder="1" applyAlignment="1" applyProtection="1">
      <alignment horizontal="left" vertical="center" wrapText="1"/>
      <protection locked="0"/>
    </xf>
    <xf numFmtId="49" fontId="81" fillId="0" borderId="44" xfId="0" applyNumberFormat="1" applyFont="1" applyBorder="1" applyAlignment="1" applyProtection="1">
      <alignment horizontal="left" vertical="center" wrapText="1"/>
      <protection locked="0"/>
    </xf>
    <xf numFmtId="49" fontId="81" fillId="0" borderId="45" xfId="0" applyNumberFormat="1" applyFont="1" applyBorder="1" applyAlignment="1" applyProtection="1">
      <alignment horizontal="left" vertical="center" wrapText="1"/>
      <protection locked="0"/>
    </xf>
    <xf numFmtId="49" fontId="40" fillId="0" borderId="41" xfId="0" applyNumberFormat="1" applyFont="1" applyBorder="1" applyAlignment="1" applyProtection="1">
      <alignment horizontal="left" vertical="center" wrapText="1"/>
      <protection locked="0"/>
    </xf>
    <xf numFmtId="49" fontId="40" fillId="0" borderId="11" xfId="0" applyNumberFormat="1" applyFont="1" applyBorder="1" applyAlignment="1" applyProtection="1">
      <alignment horizontal="left" vertical="center" wrapText="1"/>
      <protection locked="0"/>
    </xf>
    <xf numFmtId="49" fontId="81" fillId="0" borderId="41" xfId="0" applyNumberFormat="1" applyFont="1" applyBorder="1" applyAlignment="1" applyProtection="1">
      <alignment horizontal="left" vertical="center" wrapText="1"/>
      <protection locked="0"/>
    </xf>
    <xf numFmtId="49" fontId="81" fillId="0" borderId="28" xfId="0" applyNumberFormat="1" applyFont="1" applyBorder="1" applyAlignment="1" applyProtection="1">
      <alignment horizontal="left" vertical="center" wrapText="1"/>
      <protection locked="0"/>
    </xf>
    <xf numFmtId="176" fontId="82" fillId="0" borderId="44" xfId="0" applyNumberFormat="1" applyFont="1" applyBorder="1" applyAlignment="1" applyProtection="1">
      <alignment horizontal="center" vertical="center" wrapText="1"/>
      <protection locked="0"/>
    </xf>
    <xf numFmtId="176" fontId="82" fillId="0" borderId="12" xfId="0" applyNumberFormat="1" applyFont="1" applyBorder="1" applyAlignment="1" applyProtection="1">
      <alignment horizontal="center" vertical="center" wrapText="1"/>
      <protection locked="0"/>
    </xf>
    <xf numFmtId="176" fontId="82" fillId="0" borderId="53" xfId="0" applyNumberFormat="1" applyFont="1" applyBorder="1" applyAlignment="1" applyProtection="1">
      <alignment horizontal="center" vertical="center" wrapText="1"/>
      <protection locked="0"/>
    </xf>
    <xf numFmtId="176" fontId="82" fillId="0" borderId="54" xfId="0" applyNumberFormat="1" applyFont="1" applyBorder="1" applyAlignment="1" applyProtection="1">
      <alignment horizontal="center" vertical="center" wrapText="1"/>
      <protection locked="0"/>
    </xf>
    <xf numFmtId="176" fontId="82" fillId="0" borderId="55" xfId="0" applyNumberFormat="1" applyFont="1" applyBorder="1" applyAlignment="1" applyProtection="1">
      <alignment horizontal="center" vertical="center" wrapText="1"/>
      <protection locked="0"/>
    </xf>
    <xf numFmtId="176" fontId="82" fillId="0" borderId="60" xfId="0" applyNumberFormat="1" applyFont="1" applyBorder="1" applyAlignment="1" applyProtection="1">
      <alignment horizontal="center" vertical="center" wrapText="1"/>
      <protection locked="0"/>
    </xf>
    <xf numFmtId="49" fontId="55" fillId="0" borderId="29" xfId="0" applyNumberFormat="1" applyFont="1" applyFill="1" applyBorder="1" applyAlignment="1" applyProtection="1">
      <alignment horizontal="left" vertical="center" wrapText="1"/>
      <protection locked="0"/>
    </xf>
    <xf numFmtId="49" fontId="55" fillId="0" borderId="50" xfId="0" applyNumberFormat="1" applyFont="1" applyFill="1" applyBorder="1" applyAlignment="1" applyProtection="1">
      <alignment horizontal="left" vertical="center" wrapText="1"/>
      <protection locked="0"/>
    </xf>
    <xf numFmtId="49" fontId="52" fillId="6" borderId="51" xfId="0" applyNumberFormat="1" applyFont="1" applyFill="1" applyBorder="1" applyAlignment="1" applyProtection="1">
      <alignment horizontal="center" vertical="center" wrapText="1"/>
      <protection locked="0"/>
    </xf>
    <xf numFmtId="49" fontId="52" fillId="6" borderId="38" xfId="0" applyNumberFormat="1" applyFont="1" applyFill="1" applyBorder="1" applyAlignment="1" applyProtection="1">
      <alignment horizontal="center" vertical="center" wrapText="1"/>
      <protection locked="0"/>
    </xf>
    <xf numFmtId="49" fontId="23" fillId="0" borderId="0" xfId="0" applyNumberFormat="1" applyFont="1" applyBorder="1" applyAlignment="1" applyProtection="1">
      <alignment horizontal="justify" vertical="center" wrapText="1"/>
      <protection locked="0"/>
    </xf>
    <xf numFmtId="176" fontId="82" fillId="0" borderId="41" xfId="0" applyNumberFormat="1" applyFont="1" applyBorder="1" applyAlignment="1" applyProtection="1">
      <alignment horizontal="center" vertical="center" wrapText="1"/>
      <protection locked="0"/>
    </xf>
    <xf numFmtId="176" fontId="82" fillId="0" borderId="11" xfId="0" applyNumberFormat="1" applyFont="1" applyBorder="1" applyAlignment="1" applyProtection="1">
      <alignment horizontal="center" vertical="center" wrapText="1"/>
      <protection locked="0"/>
    </xf>
    <xf numFmtId="176" fontId="82" fillId="0" borderId="42" xfId="0" applyNumberFormat="1" applyFont="1" applyBorder="1" applyAlignment="1" applyProtection="1">
      <alignment horizontal="center" vertical="center" wrapText="1"/>
      <protection locked="0"/>
    </xf>
    <xf numFmtId="176" fontId="82" fillId="0" borderId="43" xfId="0" applyNumberFormat="1" applyFont="1" applyBorder="1" applyAlignment="1" applyProtection="1">
      <alignment horizontal="center" vertical="center" wrapText="1"/>
      <protection locked="0"/>
    </xf>
    <xf numFmtId="49" fontId="55" fillId="0" borderId="48" xfId="0" applyNumberFormat="1" applyFont="1" applyFill="1" applyBorder="1" applyAlignment="1" applyProtection="1">
      <alignment horizontal="left" vertical="center" wrapText="1"/>
      <protection locked="0"/>
    </xf>
    <xf numFmtId="49" fontId="55" fillId="0" borderId="49" xfId="0" applyNumberFormat="1" applyFont="1" applyFill="1" applyBorder="1" applyAlignment="1" applyProtection="1">
      <alignment horizontal="left" vertical="center" wrapText="1"/>
      <protection locked="0"/>
    </xf>
    <xf numFmtId="49" fontId="52" fillId="6" borderId="35" xfId="0" applyNumberFormat="1" applyFont="1" applyFill="1" applyBorder="1" applyAlignment="1" applyProtection="1">
      <alignment horizontal="center" vertical="center" wrapText="1"/>
      <protection locked="0"/>
    </xf>
    <xf numFmtId="49" fontId="52" fillId="6" borderId="36" xfId="0" applyNumberFormat="1" applyFont="1" applyFill="1" applyBorder="1" applyAlignment="1" applyProtection="1">
      <alignment horizontal="center" vertical="center" wrapText="1"/>
      <protection locked="0"/>
    </xf>
    <xf numFmtId="49" fontId="34" fillId="6" borderId="21" xfId="0" applyNumberFormat="1" applyFont="1" applyFill="1" applyBorder="1" applyAlignment="1" applyProtection="1">
      <alignment horizontal="left" vertical="center" wrapText="1"/>
      <protection locked="0"/>
    </xf>
    <xf numFmtId="49" fontId="34" fillId="6" borderId="39" xfId="0" applyNumberFormat="1" applyFont="1" applyFill="1" applyBorder="1" applyAlignment="1" applyProtection="1">
      <alignment horizontal="left" vertical="center" wrapText="1"/>
      <protection locked="0"/>
    </xf>
    <xf numFmtId="49" fontId="34" fillId="6" borderId="56" xfId="0" applyNumberFormat="1" applyFont="1" applyFill="1" applyBorder="1" applyAlignment="1" applyProtection="1">
      <alignment horizontal="left" vertical="center" wrapText="1"/>
      <protection locked="0"/>
    </xf>
    <xf numFmtId="176" fontId="82" fillId="0" borderId="0" xfId="0" applyNumberFormat="1" applyFont="1" applyBorder="1" applyAlignment="1" applyProtection="1">
      <alignment horizontal="center" vertical="center" wrapText="1"/>
      <protection locked="0"/>
    </xf>
    <xf numFmtId="176" fontId="82" fillId="0" borderId="46" xfId="0" applyNumberFormat="1" applyFont="1" applyBorder="1" applyAlignment="1" applyProtection="1">
      <alignment horizontal="center" vertical="center" wrapText="1"/>
      <protection locked="0"/>
    </xf>
    <xf numFmtId="49" fontId="54" fillId="0" borderId="20" xfId="0" applyNumberFormat="1" applyFont="1" applyFill="1" applyBorder="1" applyAlignment="1" applyProtection="1">
      <alignment horizontal="center" vertical="center" wrapText="1"/>
      <protection locked="0"/>
    </xf>
    <xf numFmtId="49" fontId="54" fillId="0" borderId="19" xfId="0" applyNumberFormat="1" applyFont="1" applyFill="1" applyBorder="1" applyAlignment="1" applyProtection="1">
      <alignment horizontal="center" vertical="center" wrapText="1"/>
      <protection locked="0"/>
    </xf>
    <xf numFmtId="49" fontId="29" fillId="6" borderId="13" xfId="0" applyNumberFormat="1" applyFont="1" applyFill="1" applyBorder="1" applyAlignment="1" applyProtection="1">
      <alignment horizontal="justify" vertical="center" wrapText="1"/>
      <protection locked="0"/>
    </xf>
    <xf numFmtId="0" fontId="3" fillId="0" borderId="0" xfId="0" applyFont="1" applyBorder="1" applyAlignment="1">
      <alignment horizontal="left" vertical="top" wrapText="1"/>
    </xf>
    <xf numFmtId="176" fontId="82" fillId="4" borderId="21" xfId="0" quotePrefix="1" applyNumberFormat="1" applyFont="1" applyFill="1" applyBorder="1" applyAlignment="1" applyProtection="1">
      <alignment horizontal="center" vertical="center" wrapText="1"/>
    </xf>
    <xf numFmtId="176" fontId="82" fillId="4" borderId="39" xfId="0" applyNumberFormat="1" applyFont="1" applyFill="1" applyBorder="1" applyAlignment="1" applyProtection="1">
      <alignment horizontal="center" vertical="center" wrapText="1"/>
    </xf>
    <xf numFmtId="176" fontId="82" fillId="4" borderId="44" xfId="0" applyNumberFormat="1" applyFont="1" applyFill="1" applyBorder="1" applyAlignment="1" applyProtection="1">
      <alignment horizontal="center" vertical="center" wrapText="1"/>
    </xf>
    <xf numFmtId="176" fontId="82" fillId="4" borderId="53" xfId="0" applyNumberFormat="1" applyFont="1" applyFill="1" applyBorder="1" applyAlignment="1" applyProtection="1">
      <alignment horizontal="center" vertical="center" wrapText="1"/>
    </xf>
    <xf numFmtId="176" fontId="82" fillId="4" borderId="41" xfId="0" applyNumberFormat="1" applyFont="1" applyFill="1" applyBorder="1" applyAlignment="1" applyProtection="1">
      <alignment horizontal="center" vertical="center" wrapText="1"/>
    </xf>
    <xf numFmtId="176" fontId="82" fillId="4" borderId="11" xfId="0" applyNumberFormat="1" applyFont="1" applyFill="1" applyBorder="1" applyAlignment="1" applyProtection="1">
      <alignment horizontal="center" vertical="center" wrapText="1"/>
    </xf>
    <xf numFmtId="49" fontId="29" fillId="6" borderId="77" xfId="0" applyNumberFormat="1" applyFont="1" applyFill="1" applyBorder="1" applyAlignment="1" applyProtection="1">
      <alignment horizontal="center" vertical="center" wrapText="1"/>
      <protection locked="0"/>
    </xf>
    <xf numFmtId="49" fontId="29" fillId="6" borderId="78" xfId="0" applyNumberFormat="1" applyFont="1" applyFill="1" applyBorder="1" applyAlignment="1" applyProtection="1">
      <alignment horizontal="center" vertical="center" wrapText="1"/>
      <protection locked="0"/>
    </xf>
    <xf numFmtId="49" fontId="29" fillId="6" borderId="79" xfId="0" applyNumberFormat="1" applyFont="1" applyFill="1" applyBorder="1" applyAlignment="1" applyProtection="1">
      <alignment horizontal="center" vertical="center" wrapText="1"/>
      <protection locked="0"/>
    </xf>
    <xf numFmtId="49" fontId="29" fillId="6" borderId="80" xfId="0" applyNumberFormat="1" applyFont="1" applyFill="1" applyBorder="1" applyAlignment="1" applyProtection="1">
      <alignment horizontal="center" vertical="center" wrapText="1"/>
      <protection locked="0"/>
    </xf>
    <xf numFmtId="49" fontId="34" fillId="6" borderId="21" xfId="0" applyNumberFormat="1" applyFont="1" applyFill="1" applyBorder="1" applyAlignment="1" applyProtection="1">
      <alignment horizontal="justify" vertical="center" wrapText="1"/>
      <protection locked="0"/>
    </xf>
    <xf numFmtId="49" fontId="35" fillId="6" borderId="39" xfId="0" applyNumberFormat="1" applyFont="1" applyFill="1" applyBorder="1" applyAlignment="1" applyProtection="1">
      <alignment horizontal="justify" vertical="center" wrapText="1"/>
      <protection locked="0"/>
    </xf>
    <xf numFmtId="49" fontId="35" fillId="6" borderId="56" xfId="0" applyNumberFormat="1" applyFont="1" applyFill="1" applyBorder="1" applyAlignment="1" applyProtection="1">
      <alignment horizontal="justify" vertical="center" wrapText="1"/>
      <protection locked="0"/>
    </xf>
    <xf numFmtId="176" fontId="82" fillId="4" borderId="54" xfId="0" applyNumberFormat="1" applyFont="1" applyFill="1" applyBorder="1" applyAlignment="1" applyProtection="1">
      <alignment horizontal="center" vertical="center" wrapText="1"/>
    </xf>
    <xf numFmtId="176" fontId="82" fillId="4" borderId="60" xfId="0" applyNumberFormat="1" applyFont="1" applyFill="1" applyBorder="1" applyAlignment="1" applyProtection="1">
      <alignment horizontal="center" vertical="center" wrapText="1"/>
    </xf>
    <xf numFmtId="49" fontId="36" fillId="6" borderId="58" xfId="0" applyNumberFormat="1" applyFont="1" applyFill="1" applyBorder="1" applyAlignment="1" applyProtection="1">
      <alignment horizontal="left" vertical="center" wrapText="1"/>
      <protection locked="0"/>
    </xf>
    <xf numFmtId="49" fontId="36" fillId="6" borderId="12" xfId="0" applyNumberFormat="1" applyFont="1" applyFill="1" applyBorder="1" applyAlignment="1" applyProtection="1">
      <alignment horizontal="left" vertical="center" wrapText="1"/>
      <protection locked="0"/>
    </xf>
    <xf numFmtId="49" fontId="36" fillId="6" borderId="53" xfId="0" applyNumberFormat="1" applyFont="1" applyFill="1" applyBorder="1" applyAlignment="1" applyProtection="1">
      <alignment horizontal="left" vertical="center" wrapText="1"/>
      <protection locked="0"/>
    </xf>
    <xf numFmtId="49" fontId="36" fillId="6" borderId="59" xfId="0" applyNumberFormat="1" applyFont="1" applyFill="1" applyBorder="1" applyAlignment="1" applyProtection="1">
      <alignment horizontal="left" vertical="center" wrapText="1"/>
      <protection locked="0"/>
    </xf>
    <xf numFmtId="49" fontId="36" fillId="6" borderId="55" xfId="0" applyNumberFormat="1" applyFont="1" applyFill="1" applyBorder="1" applyAlignment="1" applyProtection="1">
      <alignment horizontal="left" vertical="center" wrapText="1"/>
      <protection locked="0"/>
    </xf>
    <xf numFmtId="49" fontId="36" fillId="6" borderId="60" xfId="0" applyNumberFormat="1" applyFont="1" applyFill="1" applyBorder="1" applyAlignment="1" applyProtection="1">
      <alignment horizontal="left" vertical="center" wrapText="1"/>
      <protection locked="0"/>
    </xf>
    <xf numFmtId="49" fontId="52" fillId="6" borderId="18" xfId="0" applyNumberFormat="1" applyFont="1" applyFill="1" applyBorder="1" applyAlignment="1" applyProtection="1">
      <alignment horizontal="center" vertical="center" wrapText="1"/>
      <protection locked="0"/>
    </xf>
    <xf numFmtId="49" fontId="29" fillId="0" borderId="14" xfId="0" applyNumberFormat="1" applyFont="1" applyBorder="1" applyAlignment="1" applyProtection="1">
      <alignment horizontal="justify" vertical="center" wrapText="1"/>
      <protection locked="0"/>
    </xf>
    <xf numFmtId="49" fontId="29" fillId="0" borderId="0" xfId="0" applyNumberFormat="1" applyFont="1" applyBorder="1" applyAlignment="1" applyProtection="1">
      <alignment horizontal="justify" vertical="center" wrapText="1"/>
      <protection locked="0"/>
    </xf>
    <xf numFmtId="176" fontId="82" fillId="4" borderId="39" xfId="0" quotePrefix="1" applyNumberFormat="1" applyFont="1" applyFill="1" applyBorder="1" applyAlignment="1" applyProtection="1">
      <alignment horizontal="center" vertical="center" wrapText="1"/>
    </xf>
    <xf numFmtId="176" fontId="82" fillId="4" borderId="40" xfId="0" applyNumberFormat="1" applyFont="1" applyFill="1" applyBorder="1" applyAlignment="1" applyProtection="1">
      <alignment horizontal="center" vertical="center" wrapText="1"/>
    </xf>
    <xf numFmtId="176" fontId="82" fillId="4" borderId="42" xfId="0" applyNumberFormat="1" applyFont="1" applyFill="1" applyBorder="1" applyAlignment="1" applyProtection="1">
      <alignment horizontal="center" vertical="center" wrapText="1"/>
    </xf>
    <xf numFmtId="176" fontId="82" fillId="4" borderId="43" xfId="0" applyNumberFormat="1" applyFont="1" applyFill="1" applyBorder="1" applyAlignment="1" applyProtection="1">
      <alignment horizontal="center" vertical="center" wrapText="1"/>
    </xf>
    <xf numFmtId="49" fontId="63" fillId="0" borderId="44" xfId="0" applyNumberFormat="1" applyFont="1" applyBorder="1" applyAlignment="1" applyProtection="1">
      <alignment horizontal="left" vertical="center" wrapText="1"/>
      <protection locked="0"/>
    </xf>
    <xf numFmtId="49" fontId="63" fillId="0" borderId="12" xfId="0" applyNumberFormat="1" applyFont="1" applyBorder="1" applyAlignment="1" applyProtection="1">
      <alignment horizontal="left" vertical="center" wrapText="1"/>
      <protection locked="0"/>
    </xf>
    <xf numFmtId="49" fontId="63" fillId="0" borderId="45" xfId="0" applyNumberFormat="1" applyFont="1" applyBorder="1" applyAlignment="1" applyProtection="1">
      <alignment horizontal="left" vertical="center" wrapText="1"/>
      <protection locked="0"/>
    </xf>
    <xf numFmtId="49" fontId="63" fillId="0" borderId="41" xfId="0" applyNumberFormat="1" applyFont="1" applyBorder="1" applyAlignment="1" applyProtection="1">
      <alignment horizontal="left" vertical="center" wrapText="1"/>
      <protection locked="0"/>
    </xf>
    <xf numFmtId="49" fontId="63" fillId="0" borderId="0" xfId="0" applyNumberFormat="1" applyFont="1" applyBorder="1" applyAlignment="1" applyProtection="1">
      <alignment horizontal="left" vertical="center" wrapText="1"/>
      <protection locked="0"/>
    </xf>
    <xf numFmtId="49" fontId="63" fillId="0" borderId="28" xfId="0" applyNumberFormat="1" applyFont="1" applyBorder="1" applyAlignment="1" applyProtection="1">
      <alignment horizontal="left" vertical="center" wrapText="1"/>
      <protection locked="0"/>
    </xf>
    <xf numFmtId="49" fontId="25" fillId="0" borderId="41" xfId="0" applyNumberFormat="1" applyFont="1" applyBorder="1" applyAlignment="1" applyProtection="1">
      <alignment horizontal="center" vertical="center" wrapText="1"/>
      <protection locked="0"/>
    </xf>
    <xf numFmtId="49" fontId="25" fillId="0" borderId="0" xfId="0" applyNumberFormat="1" applyFont="1" applyBorder="1" applyAlignment="1" applyProtection="1">
      <alignment horizontal="center" vertical="center" wrapText="1"/>
      <protection locked="0"/>
    </xf>
    <xf numFmtId="49" fontId="25" fillId="0" borderId="28" xfId="0" applyNumberFormat="1" applyFont="1" applyBorder="1" applyAlignment="1" applyProtection="1">
      <alignment horizontal="center" vertical="center" wrapText="1"/>
      <protection locked="0"/>
    </xf>
    <xf numFmtId="49" fontId="25" fillId="0" borderId="42" xfId="0" applyNumberFormat="1" applyFont="1" applyBorder="1" applyAlignment="1" applyProtection="1">
      <alignment horizontal="center" vertical="center" wrapText="1"/>
      <protection locked="0"/>
    </xf>
    <xf numFmtId="49" fontId="25" fillId="0" borderId="46" xfId="0" applyNumberFormat="1" applyFont="1" applyBorder="1" applyAlignment="1" applyProtection="1">
      <alignment horizontal="center" vertical="center" wrapText="1"/>
      <protection locked="0"/>
    </xf>
    <xf numFmtId="49" fontId="25" fillId="0" borderId="47" xfId="0" applyNumberFormat="1" applyFont="1" applyBorder="1" applyAlignment="1" applyProtection="1">
      <alignment horizontal="center" vertical="center" wrapText="1"/>
      <protection locked="0"/>
    </xf>
    <xf numFmtId="49" fontId="36" fillId="6" borderId="29" xfId="0" applyNumberFormat="1" applyFont="1" applyFill="1" applyBorder="1" applyAlignment="1" applyProtection="1">
      <alignment vertical="center" wrapText="1"/>
      <protection locked="0"/>
    </xf>
    <xf numFmtId="49" fontId="36" fillId="6" borderId="30" xfId="0" applyNumberFormat="1" applyFont="1" applyFill="1" applyBorder="1" applyAlignment="1" applyProtection="1">
      <alignment vertical="center" wrapText="1"/>
      <protection locked="0"/>
    </xf>
    <xf numFmtId="49" fontId="36" fillId="6" borderId="31" xfId="0" applyNumberFormat="1" applyFont="1" applyFill="1" applyBorder="1" applyAlignment="1" applyProtection="1">
      <alignment vertical="center" wrapText="1"/>
      <protection locked="0"/>
    </xf>
    <xf numFmtId="49" fontId="40" fillId="6" borderId="44" xfId="0" applyNumberFormat="1" applyFont="1" applyFill="1" applyBorder="1" applyAlignment="1" applyProtection="1">
      <alignment horizontal="center" vertical="center" wrapText="1"/>
      <protection locked="0"/>
    </xf>
    <xf numFmtId="49" fontId="40" fillId="6" borderId="12" xfId="0" applyNumberFormat="1" applyFont="1" applyFill="1" applyBorder="1" applyAlignment="1" applyProtection="1">
      <alignment horizontal="center" vertical="center" wrapText="1"/>
      <protection locked="0"/>
    </xf>
    <xf numFmtId="49" fontId="40" fillId="6" borderId="45" xfId="0" applyNumberFormat="1" applyFont="1" applyFill="1" applyBorder="1" applyAlignment="1" applyProtection="1">
      <alignment horizontal="center" vertical="center" wrapText="1"/>
      <protection locked="0"/>
    </xf>
    <xf numFmtId="176" fontId="82" fillId="4" borderId="21" xfId="0" applyNumberFormat="1" applyFont="1" applyFill="1" applyBorder="1" applyAlignment="1" applyProtection="1">
      <alignment horizontal="center" vertical="center" wrapText="1"/>
    </xf>
    <xf numFmtId="176" fontId="82" fillId="4" borderId="56" xfId="0" applyNumberFormat="1" applyFont="1" applyFill="1" applyBorder="1" applyAlignment="1" applyProtection="1">
      <alignment horizontal="center" vertical="center" wrapText="1"/>
    </xf>
    <xf numFmtId="176" fontId="82" fillId="4" borderId="12" xfId="0" applyNumberFormat="1" applyFont="1" applyFill="1" applyBorder="1" applyAlignment="1" applyProtection="1">
      <alignment horizontal="center" vertical="center" wrapText="1"/>
    </xf>
    <xf numFmtId="176" fontId="82" fillId="4" borderId="55" xfId="0" applyNumberFormat="1" applyFont="1" applyFill="1" applyBorder="1" applyAlignment="1" applyProtection="1">
      <alignment horizontal="center" vertical="center" wrapText="1"/>
    </xf>
    <xf numFmtId="49" fontId="23" fillId="0" borderId="12" xfId="0" applyNumberFormat="1" applyFont="1" applyBorder="1" applyAlignment="1" applyProtection="1">
      <alignment horizontal="justify" vertical="center" wrapText="1"/>
      <protection locked="0"/>
    </xf>
    <xf numFmtId="49" fontId="82" fillId="0" borderId="63" xfId="0" applyNumberFormat="1" applyFont="1" applyBorder="1" applyAlignment="1" applyProtection="1">
      <alignment horizontal="center" vertical="center" wrapText="1"/>
      <protection locked="0"/>
    </xf>
    <xf numFmtId="49" fontId="82" fillId="0" borderId="41" xfId="0" applyNumberFormat="1" applyFont="1" applyBorder="1" applyAlignment="1" applyProtection="1">
      <alignment horizontal="center" vertical="center" wrapText="1"/>
      <protection locked="0"/>
    </xf>
    <xf numFmtId="49" fontId="33" fillId="0" borderId="41" xfId="0" applyNumberFormat="1" applyFont="1" applyBorder="1" applyAlignment="1" applyProtection="1">
      <alignment vertical="center" wrapText="1"/>
      <protection locked="0"/>
    </xf>
    <xf numFmtId="49" fontId="29" fillId="0" borderId="55" xfId="0" applyNumberFormat="1" applyFont="1" applyBorder="1" applyAlignment="1" applyProtection="1">
      <alignment horizontal="justify" vertical="center" wrapText="1"/>
      <protection locked="0"/>
    </xf>
    <xf numFmtId="49" fontId="33" fillId="6" borderId="58" xfId="0" applyNumberFormat="1" applyFont="1" applyFill="1" applyBorder="1" applyAlignment="1" applyProtection="1">
      <alignment horizontal="left" vertical="center" wrapText="1"/>
      <protection locked="0"/>
    </xf>
    <xf numFmtId="49" fontId="33" fillId="6" borderId="12" xfId="0" applyNumberFormat="1" applyFont="1" applyFill="1" applyBorder="1" applyAlignment="1" applyProtection="1">
      <alignment horizontal="left" vertical="center" wrapText="1"/>
      <protection locked="0"/>
    </xf>
    <xf numFmtId="49" fontId="33" fillId="6" borderId="53" xfId="0" applyNumberFormat="1" applyFont="1" applyFill="1" applyBorder="1" applyAlignment="1" applyProtection="1">
      <alignment horizontal="left" vertical="center" wrapText="1"/>
      <protection locked="0"/>
    </xf>
    <xf numFmtId="49" fontId="33" fillId="6" borderId="14" xfId="0" applyNumberFormat="1" applyFont="1" applyFill="1" applyBorder="1" applyAlignment="1" applyProtection="1">
      <alignment horizontal="left" vertical="center" wrapText="1"/>
      <protection locked="0"/>
    </xf>
    <xf numFmtId="49" fontId="33" fillId="6" borderId="0" xfId="0" applyNumberFormat="1" applyFont="1" applyFill="1" applyBorder="1" applyAlignment="1" applyProtection="1">
      <alignment horizontal="left" vertical="center" wrapText="1"/>
      <protection locked="0"/>
    </xf>
    <xf numFmtId="49" fontId="33" fillId="6" borderId="11" xfId="0" applyNumberFormat="1" applyFont="1" applyFill="1" applyBorder="1" applyAlignment="1" applyProtection="1">
      <alignment horizontal="left" vertical="center" wrapText="1"/>
      <protection locked="0"/>
    </xf>
    <xf numFmtId="49" fontId="40" fillId="6" borderId="52" xfId="0" applyNumberFormat="1" applyFont="1" applyFill="1" applyBorder="1" applyAlignment="1" applyProtection="1">
      <alignment horizontal="center" vertical="center" wrapText="1"/>
      <protection locked="0"/>
    </xf>
    <xf numFmtId="49" fontId="40" fillId="6" borderId="21" xfId="0" applyNumberFormat="1" applyFont="1" applyFill="1" applyBorder="1" applyAlignment="1" applyProtection="1">
      <alignment horizontal="center" vertical="center" wrapText="1"/>
      <protection locked="0"/>
    </xf>
    <xf numFmtId="49" fontId="36" fillId="6" borderId="12" xfId="0" applyNumberFormat="1" applyFont="1" applyFill="1" applyBorder="1" applyAlignment="1" applyProtection="1">
      <alignment horizontal="left" vertical="center"/>
      <protection locked="0"/>
    </xf>
    <xf numFmtId="49" fontId="36" fillId="6" borderId="53" xfId="0" applyNumberFormat="1" applyFont="1" applyFill="1" applyBorder="1" applyAlignment="1" applyProtection="1">
      <alignment horizontal="left" vertical="center"/>
      <protection locked="0"/>
    </xf>
    <xf numFmtId="49" fontId="36" fillId="6" borderId="59" xfId="0" applyNumberFormat="1" applyFont="1" applyFill="1" applyBorder="1" applyAlignment="1" applyProtection="1">
      <alignment horizontal="left" vertical="center"/>
      <protection locked="0"/>
    </xf>
    <xf numFmtId="49" fontId="36" fillId="6" borderId="55" xfId="0" applyNumberFormat="1" applyFont="1" applyFill="1" applyBorder="1" applyAlignment="1" applyProtection="1">
      <alignment horizontal="left" vertical="center"/>
      <protection locked="0"/>
    </xf>
    <xf numFmtId="49" fontId="36" fillId="6" borderId="60" xfId="0" applyNumberFormat="1" applyFont="1" applyFill="1" applyBorder="1" applyAlignment="1" applyProtection="1">
      <alignment horizontal="left" vertical="center"/>
      <protection locked="0"/>
    </xf>
    <xf numFmtId="49" fontId="80" fillId="0" borderId="44" xfId="0" applyNumberFormat="1" applyFont="1" applyBorder="1" applyAlignment="1" applyProtection="1">
      <alignment vertical="center"/>
      <protection locked="0"/>
    </xf>
    <xf numFmtId="49" fontId="80" fillId="0" borderId="12" xfId="0" applyNumberFormat="1" applyFont="1" applyBorder="1" applyAlignment="1" applyProtection="1">
      <alignment vertical="center"/>
      <protection locked="0"/>
    </xf>
    <xf numFmtId="49" fontId="80" fillId="0" borderId="45" xfId="0" applyNumberFormat="1" applyFont="1" applyBorder="1" applyAlignment="1" applyProtection="1">
      <alignment vertical="center"/>
      <protection locked="0"/>
    </xf>
    <xf numFmtId="49" fontId="80" fillId="0" borderId="54" xfId="0" applyNumberFormat="1" applyFont="1" applyBorder="1" applyAlignment="1" applyProtection="1">
      <alignment vertical="center"/>
      <protection locked="0"/>
    </xf>
    <xf numFmtId="49" fontId="80" fillId="0" borderId="55" xfId="0" applyNumberFormat="1" applyFont="1" applyBorder="1" applyAlignment="1" applyProtection="1">
      <alignment vertical="center"/>
      <protection locked="0"/>
    </xf>
    <xf numFmtId="49" fontId="80" fillId="0" borderId="57" xfId="0" applyNumberFormat="1" applyFont="1" applyBorder="1" applyAlignment="1" applyProtection="1">
      <alignment vertical="center"/>
      <protection locked="0"/>
    </xf>
    <xf numFmtId="49" fontId="40" fillId="0" borderId="41" xfId="0" applyNumberFormat="1" applyFont="1" applyBorder="1" applyAlignment="1" applyProtection="1">
      <alignment horizontal="left" vertical="top" wrapText="1"/>
      <protection locked="0"/>
    </xf>
    <xf numFmtId="49" fontId="40" fillId="0" borderId="11" xfId="0" applyNumberFormat="1" applyFont="1" applyBorder="1" applyAlignment="1" applyProtection="1">
      <alignment horizontal="left" vertical="top" wrapText="1"/>
      <protection locked="0"/>
    </xf>
    <xf numFmtId="49" fontId="81" fillId="0" borderId="41" xfId="0" applyNumberFormat="1" applyFont="1" applyBorder="1" applyAlignment="1" applyProtection="1">
      <alignment horizontal="left" vertical="top" wrapText="1"/>
      <protection locked="0"/>
    </xf>
    <xf numFmtId="49" fontId="81" fillId="0" borderId="28" xfId="0" applyNumberFormat="1" applyFont="1" applyBorder="1" applyAlignment="1" applyProtection="1">
      <alignment horizontal="left" vertical="top" wrapText="1"/>
      <protection locked="0"/>
    </xf>
    <xf numFmtId="49" fontId="40" fillId="0" borderId="54" xfId="0" applyNumberFormat="1" applyFont="1" applyBorder="1" applyAlignment="1" applyProtection="1">
      <alignment horizontal="left" vertical="center" wrapText="1"/>
      <protection locked="0"/>
    </xf>
    <xf numFmtId="49" fontId="40" fillId="0" borderId="60" xfId="0" applyNumberFormat="1" applyFont="1" applyBorder="1" applyAlignment="1" applyProtection="1">
      <alignment horizontal="left" vertical="center" wrapText="1"/>
      <protection locked="0"/>
    </xf>
    <xf numFmtId="49" fontId="81" fillId="0" borderId="54" xfId="0" applyNumberFormat="1" applyFont="1" applyBorder="1" applyAlignment="1" applyProtection="1">
      <alignment horizontal="left" vertical="center" wrapText="1"/>
      <protection locked="0"/>
    </xf>
    <xf numFmtId="49" fontId="81" fillId="0" borderId="57" xfId="0" applyNumberFormat="1" applyFont="1" applyBorder="1" applyAlignment="1" applyProtection="1">
      <alignment horizontal="left" vertical="center" wrapText="1"/>
      <protection locked="0"/>
    </xf>
    <xf numFmtId="49" fontId="44" fillId="0" borderId="0" xfId="0" applyNumberFormat="1" applyFont="1" applyBorder="1" applyAlignment="1" applyProtection="1">
      <alignment horizontal="left" vertical="center" wrapText="1"/>
      <protection locked="0"/>
    </xf>
    <xf numFmtId="49" fontId="25" fillId="3" borderId="54" xfId="0" applyNumberFormat="1" applyFont="1" applyFill="1" applyBorder="1" applyAlignment="1" applyProtection="1">
      <alignment horizontal="center" vertical="center" wrapText="1"/>
      <protection locked="0"/>
    </xf>
    <xf numFmtId="49" fontId="25" fillId="3" borderId="55" xfId="0" applyNumberFormat="1" applyFont="1" applyFill="1" applyBorder="1" applyAlignment="1" applyProtection="1">
      <alignment horizontal="center" vertical="center" wrapText="1"/>
      <protection locked="0"/>
    </xf>
    <xf numFmtId="49" fontId="25" fillId="3" borderId="75" xfId="0" applyNumberFormat="1" applyFont="1" applyFill="1" applyBorder="1" applyAlignment="1" applyProtection="1">
      <alignment horizontal="center" vertical="center" wrapText="1"/>
      <protection locked="0"/>
    </xf>
    <xf numFmtId="49" fontId="25" fillId="3" borderId="60" xfId="0" applyNumberFormat="1" applyFont="1" applyFill="1" applyBorder="1" applyAlignment="1" applyProtection="1">
      <alignment horizontal="center" vertical="center" wrapText="1"/>
      <protection locked="0"/>
    </xf>
    <xf numFmtId="49" fontId="51" fillId="3" borderId="0" xfId="0" applyNumberFormat="1" applyFont="1" applyFill="1" applyAlignment="1" applyProtection="1">
      <alignment horizontal="left" vertical="center" wrapText="1"/>
      <protection locked="0"/>
    </xf>
    <xf numFmtId="49" fontId="25" fillId="3" borderId="71" xfId="0" applyNumberFormat="1" applyFont="1" applyFill="1" applyBorder="1" applyAlignment="1" applyProtection="1">
      <alignment horizontal="center" vertical="center" wrapText="1"/>
      <protection locked="0"/>
    </xf>
    <xf numFmtId="49" fontId="25" fillId="3" borderId="25" xfId="0" applyNumberFormat="1" applyFont="1" applyFill="1" applyBorder="1" applyAlignment="1" applyProtection="1">
      <alignment horizontal="center" vertical="center" wrapText="1"/>
      <protection locked="0"/>
    </xf>
    <xf numFmtId="49" fontId="2" fillId="0" borderId="72" xfId="0" applyNumberFormat="1" applyFont="1" applyBorder="1" applyAlignment="1" applyProtection="1">
      <alignment horizontal="center" vertical="center" wrapText="1"/>
      <protection locked="0"/>
    </xf>
    <xf numFmtId="49" fontId="2" fillId="0" borderId="55" xfId="0" applyNumberFormat="1" applyFont="1" applyBorder="1" applyAlignment="1" applyProtection="1">
      <alignment horizontal="center" vertical="center" wrapText="1"/>
      <protection locked="0"/>
    </xf>
    <xf numFmtId="49" fontId="25" fillId="3" borderId="73" xfId="0" applyNumberFormat="1" applyFont="1" applyFill="1" applyBorder="1" applyAlignment="1" applyProtection="1">
      <alignment horizontal="center" vertical="center" wrapText="1"/>
      <protection locked="0"/>
    </xf>
    <xf numFmtId="49" fontId="25" fillId="3" borderId="74" xfId="0" applyNumberFormat="1" applyFont="1" applyFill="1" applyBorder="1" applyAlignment="1" applyProtection="1">
      <alignment horizontal="center" vertical="center" wrapText="1"/>
      <protection locked="0"/>
    </xf>
    <xf numFmtId="49" fontId="25" fillId="3" borderId="61" xfId="0" applyNumberFormat="1" applyFont="1" applyFill="1" applyBorder="1" applyAlignment="1" applyProtection="1">
      <alignment horizontal="center" vertical="center" wrapText="1"/>
      <protection locked="0"/>
    </xf>
    <xf numFmtId="49" fontId="25" fillId="3" borderId="68" xfId="0" applyNumberFormat="1" applyFont="1" applyFill="1" applyBorder="1" applyAlignment="1" applyProtection="1">
      <alignment horizontal="center" vertical="center" wrapText="1"/>
      <protection locked="0"/>
    </xf>
    <xf numFmtId="49" fontId="25" fillId="3" borderId="69" xfId="0" applyNumberFormat="1" applyFont="1" applyFill="1" applyBorder="1" applyAlignment="1" applyProtection="1">
      <alignment horizontal="center" vertical="center" wrapText="1"/>
      <protection locked="0"/>
    </xf>
    <xf numFmtId="49" fontId="25" fillId="3" borderId="32" xfId="0" applyNumberFormat="1" applyFont="1" applyFill="1" applyBorder="1" applyAlignment="1" applyProtection="1">
      <alignment horizontal="center" vertical="center" wrapText="1"/>
      <protection locked="0"/>
    </xf>
    <xf numFmtId="49" fontId="25" fillId="3" borderId="30" xfId="0" applyNumberFormat="1" applyFont="1" applyFill="1" applyBorder="1" applyAlignment="1" applyProtection="1">
      <alignment horizontal="center" vertical="center" wrapText="1"/>
      <protection locked="0"/>
    </xf>
    <xf numFmtId="49" fontId="23" fillId="3" borderId="0" xfId="0" applyNumberFormat="1" applyFont="1" applyFill="1" applyAlignment="1" applyProtection="1">
      <alignment horizontal="center" vertical="center" wrapText="1"/>
      <protection locked="0"/>
    </xf>
    <xf numFmtId="49" fontId="64" fillId="3" borderId="0" xfId="0" applyNumberFormat="1" applyFont="1" applyFill="1" applyBorder="1" applyAlignment="1" applyProtection="1">
      <alignment horizontal="center" vertical="center" wrapText="1"/>
      <protection locked="0"/>
    </xf>
    <xf numFmtId="49" fontId="27" fillId="0" borderId="0" xfId="0" applyNumberFormat="1" applyFont="1" applyAlignment="1" applyProtection="1">
      <alignment horizontal="left" vertical="center" wrapText="1"/>
      <protection locked="0"/>
    </xf>
    <xf numFmtId="49" fontId="27" fillId="0" borderId="0" xfId="0" applyNumberFormat="1" applyFont="1" applyAlignment="1" applyProtection="1">
      <alignment horizontal="justify" vertical="center" wrapText="1"/>
      <protection locked="0"/>
    </xf>
    <xf numFmtId="49" fontId="28" fillId="0" borderId="0" xfId="0" applyNumberFormat="1" applyFont="1" applyAlignment="1" applyProtection="1">
      <alignment horizontal="justify" vertical="center" wrapText="1"/>
      <protection locked="0"/>
    </xf>
    <xf numFmtId="49" fontId="29" fillId="0" borderId="32" xfId="0" applyNumberFormat="1" applyFont="1" applyBorder="1" applyAlignment="1" applyProtection="1">
      <alignment horizontal="justify" vertical="center" wrapText="1"/>
      <protection locked="0"/>
    </xf>
    <xf numFmtId="49" fontId="29" fillId="0" borderId="30" xfId="0" applyNumberFormat="1" applyFont="1" applyBorder="1" applyAlignment="1" applyProtection="1">
      <alignment horizontal="justify" vertical="center" wrapText="1"/>
      <protection locked="0"/>
    </xf>
    <xf numFmtId="49" fontId="29" fillId="0" borderId="31" xfId="0" applyNumberFormat="1" applyFont="1" applyBorder="1" applyAlignment="1" applyProtection="1">
      <alignment horizontal="justify" vertical="center" wrapText="1"/>
      <protection locked="0"/>
    </xf>
    <xf numFmtId="49" fontId="23" fillId="3" borderId="0" xfId="0" applyNumberFormat="1" applyFont="1" applyFill="1" applyBorder="1" applyAlignment="1" applyProtection="1">
      <alignment horizontal="center" vertical="top" wrapText="1"/>
      <protection locked="0"/>
    </xf>
    <xf numFmtId="49" fontId="25" fillId="3" borderId="111" xfId="0" applyNumberFormat="1" applyFont="1" applyFill="1" applyBorder="1" applyAlignment="1" applyProtection="1">
      <alignment horizontal="center" vertical="center" wrapText="1"/>
      <protection locked="0"/>
    </xf>
    <xf numFmtId="49" fontId="25" fillId="3" borderId="112" xfId="0" applyNumberFormat="1" applyFont="1" applyFill="1" applyBorder="1" applyAlignment="1" applyProtection="1">
      <alignment horizontal="center" vertical="center" wrapText="1"/>
      <protection locked="0"/>
    </xf>
    <xf numFmtId="49" fontId="36" fillId="6" borderId="51" xfId="0" applyNumberFormat="1" applyFont="1" applyFill="1" applyBorder="1" applyAlignment="1" applyProtection="1">
      <alignment horizontal="left" vertical="center" wrapText="1"/>
      <protection locked="0"/>
    </xf>
    <xf numFmtId="49" fontId="36" fillId="6" borderId="36" xfId="0" applyNumberFormat="1" applyFont="1" applyFill="1" applyBorder="1" applyAlignment="1" applyProtection="1">
      <alignment horizontal="left" vertical="center" wrapText="1"/>
      <protection locked="0"/>
    </xf>
    <xf numFmtId="49" fontId="36" fillId="6" borderId="70" xfId="0" applyNumberFormat="1" applyFont="1" applyFill="1" applyBorder="1" applyAlignment="1" applyProtection="1">
      <alignment horizontal="left" vertical="center" wrapText="1"/>
      <protection locked="0"/>
    </xf>
    <xf numFmtId="49" fontId="79" fillId="0" borderId="63" xfId="0" applyNumberFormat="1" applyFont="1" applyBorder="1" applyAlignment="1" applyProtection="1">
      <alignment horizontal="center" vertical="center" wrapText="1"/>
      <protection locked="0"/>
    </xf>
    <xf numFmtId="49" fontId="79" fillId="0" borderId="36" xfId="0" applyNumberFormat="1" applyFont="1" applyBorder="1" applyAlignment="1" applyProtection="1">
      <alignment horizontal="center" vertical="center" wrapText="1"/>
      <protection locked="0"/>
    </xf>
    <xf numFmtId="49" fontId="79" fillId="0" borderId="37" xfId="0" applyNumberFormat="1" applyFont="1" applyBorder="1" applyAlignment="1" applyProtection="1">
      <alignment horizontal="center" vertical="center" wrapText="1"/>
      <protection locked="0"/>
    </xf>
    <xf numFmtId="49" fontId="23" fillId="3" borderId="0" xfId="0" applyNumberFormat="1" applyFont="1" applyFill="1" applyBorder="1" applyAlignment="1" applyProtection="1">
      <alignment horizontal="justify" vertical="center" wrapText="1"/>
      <protection locked="0"/>
    </xf>
    <xf numFmtId="49" fontId="78" fillId="3" borderId="64" xfId="0" applyNumberFormat="1" applyFont="1" applyFill="1" applyBorder="1" applyAlignment="1" applyProtection="1">
      <alignment horizontal="center" vertical="center" wrapText="1"/>
      <protection locked="0"/>
    </xf>
    <xf numFmtId="49" fontId="78" fillId="3" borderId="12" xfId="0" applyNumberFormat="1" applyFont="1" applyFill="1" applyBorder="1" applyAlignment="1" applyProtection="1">
      <alignment horizontal="center" vertical="center" wrapText="1"/>
      <protection locked="0"/>
    </xf>
    <xf numFmtId="49" fontId="78" fillId="3" borderId="53" xfId="0" applyNumberFormat="1" applyFont="1" applyFill="1" applyBorder="1" applyAlignment="1" applyProtection="1">
      <alignment horizontal="center" vertical="center" wrapText="1"/>
      <protection locked="0"/>
    </xf>
    <xf numFmtId="49" fontId="78" fillId="3" borderId="65" xfId="0" applyNumberFormat="1" applyFont="1" applyFill="1" applyBorder="1" applyAlignment="1" applyProtection="1">
      <alignment horizontal="center" vertical="center" wrapText="1"/>
      <protection locked="0"/>
    </xf>
    <xf numFmtId="49" fontId="78" fillId="3" borderId="0" xfId="0" applyNumberFormat="1" applyFont="1" applyFill="1" applyBorder="1" applyAlignment="1" applyProtection="1">
      <alignment horizontal="center" vertical="center" wrapText="1"/>
      <protection locked="0"/>
    </xf>
    <xf numFmtId="49" fontId="78" fillId="3" borderId="11" xfId="0" applyNumberFormat="1" applyFont="1" applyFill="1" applyBorder="1" applyAlignment="1" applyProtection="1">
      <alignment horizontal="center" vertical="center" wrapText="1"/>
      <protection locked="0"/>
    </xf>
    <xf numFmtId="49" fontId="78" fillId="3" borderId="66" xfId="0" applyNumberFormat="1" applyFont="1" applyFill="1" applyBorder="1" applyAlignment="1" applyProtection="1">
      <alignment horizontal="center" vertical="center" wrapText="1"/>
      <protection locked="0"/>
    </xf>
    <xf numFmtId="49" fontId="78" fillId="3" borderId="67" xfId="0" applyNumberFormat="1" applyFont="1" applyFill="1" applyBorder="1" applyAlignment="1" applyProtection="1">
      <alignment horizontal="center" vertical="center" wrapText="1"/>
      <protection locked="0"/>
    </xf>
    <xf numFmtId="49" fontId="78" fillId="3" borderId="147" xfId="0" applyNumberFormat="1" applyFont="1" applyFill="1" applyBorder="1" applyAlignment="1" applyProtection="1">
      <alignment horizontal="center" vertical="center" wrapText="1"/>
      <protection locked="0"/>
    </xf>
    <xf numFmtId="49" fontId="78" fillId="3" borderId="44" xfId="0" applyNumberFormat="1" applyFont="1" applyFill="1" applyBorder="1" applyAlignment="1" applyProtection="1">
      <alignment horizontal="center" vertical="center" wrapText="1"/>
      <protection locked="0"/>
    </xf>
    <xf numFmtId="49" fontId="78" fillId="3" borderId="41" xfId="0" applyNumberFormat="1" applyFont="1" applyFill="1" applyBorder="1" applyAlignment="1" applyProtection="1">
      <alignment horizontal="center" vertical="center" wrapText="1"/>
      <protection locked="0"/>
    </xf>
    <xf numFmtId="49" fontId="78" fillId="3" borderId="62" xfId="0" applyNumberFormat="1" applyFont="1" applyFill="1" applyBorder="1" applyAlignment="1" applyProtection="1">
      <alignment horizontal="center" vertical="center" wrapText="1"/>
      <protection locked="0"/>
    </xf>
    <xf numFmtId="49" fontId="78" fillId="3" borderId="148" xfId="0" applyNumberFormat="1" applyFont="1" applyFill="1" applyBorder="1" applyAlignment="1" applyProtection="1">
      <alignment horizontal="center" vertical="center" wrapText="1"/>
      <protection locked="0"/>
    </xf>
    <xf numFmtId="49" fontId="78" fillId="3" borderId="149" xfId="0" applyNumberFormat="1" applyFont="1" applyFill="1" applyBorder="1" applyAlignment="1" applyProtection="1">
      <alignment horizontal="center" vertical="center" wrapText="1"/>
      <protection locked="0"/>
    </xf>
    <xf numFmtId="49" fontId="78" fillId="3" borderId="150" xfId="0" applyNumberFormat="1" applyFont="1" applyFill="1" applyBorder="1" applyAlignment="1" applyProtection="1">
      <alignment horizontal="center" vertical="center" wrapText="1"/>
      <protection locked="0"/>
    </xf>
    <xf numFmtId="49" fontId="29" fillId="3" borderId="0" xfId="0" applyNumberFormat="1" applyFont="1" applyFill="1" applyBorder="1" applyAlignment="1" applyProtection="1">
      <alignment horizontal="left" vertical="center" wrapText="1"/>
      <protection locked="0"/>
    </xf>
    <xf numFmtId="49" fontId="29" fillId="6" borderId="81" xfId="0" applyNumberFormat="1" applyFont="1" applyFill="1" applyBorder="1" applyAlignment="1" applyProtection="1">
      <alignment horizontal="center" vertical="center" wrapText="1"/>
      <protection locked="0"/>
    </xf>
    <xf numFmtId="49" fontId="29" fillId="0" borderId="44" xfId="0" applyNumberFormat="1" applyFont="1" applyBorder="1" applyAlignment="1" applyProtection="1">
      <alignment horizontal="center" vertical="center" wrapText="1"/>
      <protection locked="0"/>
    </xf>
    <xf numFmtId="49" fontId="29" fillId="0" borderId="12" xfId="0" applyNumberFormat="1" applyFont="1" applyBorder="1" applyAlignment="1" applyProtection="1">
      <alignment horizontal="center" vertical="center" wrapText="1"/>
      <protection locked="0"/>
    </xf>
    <xf numFmtId="49" fontId="29" fillId="0" borderId="45" xfId="0" applyNumberFormat="1" applyFont="1" applyBorder="1" applyAlignment="1" applyProtection="1">
      <alignment horizontal="center" vertical="center" wrapText="1"/>
      <protection locked="0"/>
    </xf>
    <xf numFmtId="49" fontId="29" fillId="0" borderId="41" xfId="0" applyNumberFormat="1" applyFont="1" applyBorder="1" applyAlignment="1" applyProtection="1">
      <alignment horizontal="center" vertical="center" wrapText="1"/>
      <protection locked="0"/>
    </xf>
    <xf numFmtId="49" fontId="29" fillId="0" borderId="0" xfId="0" applyNumberFormat="1" applyFont="1" applyBorder="1" applyAlignment="1" applyProtection="1">
      <alignment horizontal="center" vertical="center" wrapText="1"/>
      <protection locked="0"/>
    </xf>
    <xf numFmtId="49" fontId="29" fillId="0" borderId="28" xfId="0" applyNumberFormat="1" applyFont="1" applyBorder="1" applyAlignment="1" applyProtection="1">
      <alignment horizontal="center" vertical="center" wrapText="1"/>
      <protection locked="0"/>
    </xf>
    <xf numFmtId="49" fontId="29" fillId="0" borderId="42" xfId="0" applyNumberFormat="1" applyFont="1" applyBorder="1" applyAlignment="1" applyProtection="1">
      <alignment horizontal="center" vertical="center" wrapText="1"/>
      <protection locked="0"/>
    </xf>
    <xf numFmtId="49" fontId="29" fillId="0" borderId="46" xfId="0" applyNumberFormat="1" applyFont="1" applyBorder="1" applyAlignment="1" applyProtection="1">
      <alignment horizontal="center" vertical="center" wrapText="1"/>
      <protection locked="0"/>
    </xf>
    <xf numFmtId="49" fontId="29" fillId="0" borderId="47" xfId="0" applyNumberFormat="1" applyFont="1" applyBorder="1" applyAlignment="1" applyProtection="1">
      <alignment horizontal="center" vertical="center" wrapText="1"/>
      <protection locked="0"/>
    </xf>
    <xf numFmtId="49" fontId="29" fillId="0" borderId="58" xfId="0" applyNumberFormat="1" applyFont="1" applyBorder="1" applyAlignment="1" applyProtection="1">
      <alignment horizontal="center" vertical="center" wrapText="1"/>
      <protection locked="0"/>
    </xf>
    <xf numFmtId="49" fontId="3" fillId="0" borderId="12" xfId="0" applyNumberFormat="1" applyFont="1" applyBorder="1" applyAlignment="1" applyProtection="1">
      <alignment horizontal="center" vertical="center" wrapText="1"/>
      <protection locked="0"/>
    </xf>
    <xf numFmtId="49" fontId="3" fillId="0" borderId="53" xfId="0" applyNumberFormat="1" applyFont="1" applyBorder="1" applyAlignment="1" applyProtection="1">
      <alignment horizontal="center" vertical="center" wrapText="1"/>
      <protection locked="0"/>
    </xf>
    <xf numFmtId="49" fontId="29" fillId="0" borderId="14" xfId="0" applyNumberFormat="1" applyFont="1" applyBorder="1" applyAlignment="1" applyProtection="1">
      <alignment horizontal="center" vertical="center" wrapText="1"/>
      <protection locked="0"/>
    </xf>
    <xf numFmtId="49" fontId="3" fillId="0" borderId="0" xfId="0" applyNumberFormat="1" applyFont="1" applyBorder="1" applyAlignment="1" applyProtection="1">
      <alignment horizontal="center" vertical="center" wrapText="1"/>
      <protection locked="0"/>
    </xf>
    <xf numFmtId="49" fontId="3" fillId="0" borderId="11" xfId="0" applyNumberFormat="1" applyFont="1" applyBorder="1" applyAlignment="1" applyProtection="1">
      <alignment horizontal="center" vertical="center" wrapText="1"/>
      <protection locked="0"/>
    </xf>
    <xf numFmtId="49" fontId="3" fillId="0" borderId="76" xfId="0" applyNumberFormat="1" applyFont="1" applyBorder="1" applyAlignment="1" applyProtection="1">
      <alignment horizontal="center" vertical="center" wrapText="1"/>
      <protection locked="0"/>
    </xf>
    <xf numFmtId="49" fontId="3" fillId="0" borderId="46" xfId="0" applyNumberFormat="1" applyFont="1" applyBorder="1" applyAlignment="1" applyProtection="1">
      <alignment horizontal="center" vertical="center" wrapText="1"/>
      <protection locked="0"/>
    </xf>
    <xf numFmtId="49" fontId="3" fillId="0" borderId="43" xfId="0" applyNumberFormat="1" applyFont="1" applyBorder="1" applyAlignment="1" applyProtection="1">
      <alignment horizontal="center" vertical="center" wrapText="1"/>
      <protection locked="0"/>
    </xf>
    <xf numFmtId="49" fontId="54" fillId="0" borderId="85" xfId="0" applyNumberFormat="1" applyFont="1" applyFill="1" applyBorder="1" applyAlignment="1" applyProtection="1">
      <alignment horizontal="center" vertical="center" wrapText="1"/>
      <protection locked="0"/>
    </xf>
    <xf numFmtId="49" fontId="63" fillId="0" borderId="21" xfId="0" applyNumberFormat="1" applyFont="1" applyBorder="1" applyAlignment="1" applyProtection="1">
      <alignment horizontal="left" vertical="center" wrapText="1"/>
      <protection locked="0"/>
    </xf>
    <xf numFmtId="49" fontId="63" fillId="0" borderId="86" xfId="0" applyNumberFormat="1" applyFont="1" applyBorder="1" applyAlignment="1" applyProtection="1">
      <alignment horizontal="left" vertical="center" wrapText="1"/>
      <protection locked="0"/>
    </xf>
    <xf numFmtId="49" fontId="63" fillId="0" borderId="39" xfId="0" applyNumberFormat="1" applyFont="1" applyBorder="1" applyAlignment="1" applyProtection="1">
      <alignment horizontal="left" vertical="center" wrapText="1"/>
      <protection locked="0"/>
    </xf>
    <xf numFmtId="49" fontId="63" fillId="0" borderId="87" xfId="0" applyNumberFormat="1" applyFont="1" applyBorder="1" applyAlignment="1" applyProtection="1">
      <alignment horizontal="left" vertical="center" wrapText="1"/>
      <protection locked="0"/>
    </xf>
    <xf numFmtId="49" fontId="63" fillId="0" borderId="56" xfId="0" applyNumberFormat="1" applyFont="1" applyBorder="1" applyAlignment="1" applyProtection="1">
      <alignment horizontal="left" vertical="center" wrapText="1"/>
      <protection locked="0"/>
    </xf>
    <xf numFmtId="49" fontId="63" fillId="0" borderId="88" xfId="0" applyNumberFormat="1" applyFont="1" applyBorder="1" applyAlignment="1" applyProtection="1">
      <alignment horizontal="left" vertical="center" wrapText="1"/>
      <protection locked="0"/>
    </xf>
    <xf numFmtId="49" fontId="29" fillId="6" borderId="89" xfId="0" applyNumberFormat="1" applyFont="1" applyFill="1" applyBorder="1" applyAlignment="1" applyProtection="1">
      <alignment horizontal="center" vertical="center" wrapText="1"/>
      <protection locked="0"/>
    </xf>
    <xf numFmtId="49" fontId="3" fillId="6" borderId="89" xfId="0" applyNumberFormat="1" applyFont="1" applyFill="1" applyBorder="1" applyAlignment="1" applyProtection="1">
      <alignment horizontal="center" vertical="center" wrapText="1"/>
      <protection locked="0"/>
    </xf>
    <xf numFmtId="49" fontId="3" fillId="6" borderId="90" xfId="0" applyNumberFormat="1" applyFont="1" applyFill="1" applyBorder="1" applyAlignment="1" applyProtection="1">
      <alignment horizontal="center" vertical="center" wrapText="1"/>
      <protection locked="0"/>
    </xf>
    <xf numFmtId="49" fontId="29" fillId="6" borderId="91" xfId="0" applyNumberFormat="1" applyFont="1" applyFill="1" applyBorder="1" applyAlignment="1" applyProtection="1">
      <alignment horizontal="center" vertical="center" wrapText="1"/>
      <protection locked="0"/>
    </xf>
    <xf numFmtId="49" fontId="52" fillId="0" borderId="14" xfId="0" applyNumberFormat="1" applyFont="1" applyFill="1" applyBorder="1" applyAlignment="1" applyProtection="1">
      <alignment horizontal="left" vertical="center" wrapText="1"/>
      <protection locked="0"/>
    </xf>
    <xf numFmtId="49" fontId="52" fillId="0" borderId="0" xfId="0" applyNumberFormat="1" applyFont="1" applyFill="1" applyBorder="1" applyAlignment="1" applyProtection="1">
      <alignment horizontal="left" vertical="center" wrapText="1"/>
      <protection locked="0"/>
    </xf>
    <xf numFmtId="49" fontId="29" fillId="0" borderId="52" xfId="0" applyNumberFormat="1" applyFont="1" applyBorder="1" applyAlignment="1" applyProtection="1">
      <alignment horizontal="center" vertical="center" wrapText="1"/>
      <protection locked="0"/>
    </xf>
    <xf numFmtId="49" fontId="3" fillId="0" borderId="52" xfId="0" applyNumberFormat="1" applyFont="1" applyBorder="1" applyAlignment="1" applyProtection="1">
      <alignment horizontal="center" vertical="center" wrapText="1"/>
      <protection locked="0"/>
    </xf>
    <xf numFmtId="49" fontId="3" fillId="0" borderId="82" xfId="0" applyNumberFormat="1" applyFont="1" applyBorder="1" applyAlignment="1" applyProtection="1">
      <alignment horizontal="center" vertical="center" wrapText="1"/>
      <protection locked="0"/>
    </xf>
    <xf numFmtId="49" fontId="29" fillId="0" borderId="21" xfId="0" applyNumberFormat="1" applyFont="1" applyBorder="1" applyAlignment="1" applyProtection="1">
      <alignment horizontal="center" vertical="center" wrapText="1"/>
      <protection locked="0"/>
    </xf>
    <xf numFmtId="49" fontId="3" fillId="0" borderId="21" xfId="0" applyNumberFormat="1" applyFont="1" applyBorder="1" applyAlignment="1" applyProtection="1">
      <alignment horizontal="center" vertical="center" wrapText="1"/>
      <protection locked="0"/>
    </xf>
    <xf numFmtId="49" fontId="3" fillId="0" borderId="86" xfId="0" applyNumberFormat="1" applyFont="1" applyBorder="1" applyAlignment="1" applyProtection="1">
      <alignment horizontal="center" vertical="center" wrapText="1"/>
      <protection locked="0"/>
    </xf>
    <xf numFmtId="49" fontId="3" fillId="0" borderId="83" xfId="0" applyNumberFormat="1" applyFont="1" applyBorder="1" applyAlignment="1" applyProtection="1">
      <alignment horizontal="center" vertical="center" wrapText="1"/>
      <protection locked="0"/>
    </xf>
    <xf numFmtId="49" fontId="3" fillId="0" borderId="84" xfId="0" applyNumberFormat="1" applyFont="1" applyBorder="1" applyAlignment="1" applyProtection="1">
      <alignment horizontal="center" vertical="center" wrapText="1"/>
      <protection locked="0"/>
    </xf>
    <xf numFmtId="49" fontId="29" fillId="0" borderId="0" xfId="0" applyNumberFormat="1" applyFont="1" applyFill="1" applyBorder="1" applyAlignment="1" applyProtection="1">
      <alignment horizontal="left" vertical="center" wrapText="1"/>
      <protection locked="0"/>
    </xf>
    <xf numFmtId="49" fontId="54" fillId="0" borderId="34" xfId="0" applyNumberFormat="1" applyFont="1" applyFill="1" applyBorder="1" applyAlignment="1" applyProtection="1">
      <alignment horizontal="center" vertical="center" wrapText="1"/>
      <protection locked="0"/>
    </xf>
    <xf numFmtId="49" fontId="52" fillId="6" borderId="37" xfId="0" applyNumberFormat="1" applyFont="1" applyFill="1" applyBorder="1" applyAlignment="1" applyProtection="1">
      <alignment horizontal="center" vertical="center" wrapText="1"/>
      <protection locked="0"/>
    </xf>
    <xf numFmtId="49" fontId="29" fillId="0" borderId="76" xfId="0" applyNumberFormat="1" applyFont="1" applyBorder="1" applyAlignment="1" applyProtection="1">
      <alignment horizontal="center" vertical="center" wrapText="1"/>
      <protection locked="0"/>
    </xf>
    <xf numFmtId="49" fontId="34" fillId="6" borderId="58" xfId="0" applyNumberFormat="1" applyFont="1" applyFill="1" applyBorder="1" applyAlignment="1" applyProtection="1">
      <alignment horizontal="center" vertical="center" wrapText="1"/>
      <protection locked="0"/>
    </xf>
    <xf numFmtId="49" fontId="34" fillId="6" borderId="53" xfId="0" applyNumberFormat="1" applyFont="1" applyFill="1" applyBorder="1" applyAlignment="1" applyProtection="1">
      <alignment horizontal="center" vertical="center" wrapText="1"/>
      <protection locked="0"/>
    </xf>
    <xf numFmtId="49" fontId="34" fillId="6" borderId="14" xfId="0" applyNumberFormat="1" applyFont="1" applyFill="1" applyBorder="1" applyAlignment="1" applyProtection="1">
      <alignment horizontal="center" vertical="center" wrapText="1"/>
      <protection locked="0"/>
    </xf>
    <xf numFmtId="49" fontId="34" fillId="6" borderId="11" xfId="0" applyNumberFormat="1" applyFont="1" applyFill="1" applyBorder="1" applyAlignment="1" applyProtection="1">
      <alignment horizontal="center" vertical="center" wrapText="1"/>
      <protection locked="0"/>
    </xf>
    <xf numFmtId="49" fontId="34" fillId="0" borderId="0" xfId="0" applyNumberFormat="1" applyFont="1" applyFill="1" applyBorder="1" applyAlignment="1" applyProtection="1">
      <alignment horizontal="left" vertical="center" wrapText="1"/>
      <protection locked="0"/>
    </xf>
    <xf numFmtId="49" fontId="34" fillId="6" borderId="40" xfId="0" applyNumberFormat="1" applyFont="1" applyFill="1" applyBorder="1" applyAlignment="1" applyProtection="1">
      <alignment horizontal="left" vertical="center" wrapText="1"/>
      <protection locked="0"/>
    </xf>
    <xf numFmtId="49" fontId="27" fillId="0" borderId="0" xfId="0" applyNumberFormat="1" applyFont="1" applyBorder="1" applyAlignment="1" applyProtection="1">
      <alignment horizontal="left" vertical="center" wrapText="1"/>
      <protection locked="0"/>
    </xf>
    <xf numFmtId="49" fontId="40" fillId="0" borderId="12" xfId="0" applyNumberFormat="1" applyFont="1" applyBorder="1" applyAlignment="1" applyProtection="1">
      <alignment horizontal="left" vertical="center" wrapText="1"/>
      <protection locked="0"/>
    </xf>
    <xf numFmtId="49" fontId="40" fillId="0" borderId="45" xfId="0" applyNumberFormat="1" applyFont="1" applyBorder="1" applyAlignment="1" applyProtection="1">
      <alignment horizontal="left" vertical="center" wrapText="1"/>
      <protection locked="0"/>
    </xf>
    <xf numFmtId="49" fontId="40" fillId="0" borderId="55" xfId="0" applyNumberFormat="1" applyFont="1" applyBorder="1" applyAlignment="1" applyProtection="1">
      <alignment horizontal="left" vertical="center" wrapText="1"/>
      <protection locked="0"/>
    </xf>
    <xf numFmtId="49" fontId="40" fillId="0" borderId="57" xfId="0" applyNumberFormat="1" applyFont="1" applyBorder="1" applyAlignment="1" applyProtection="1">
      <alignment horizontal="left" vertical="center" wrapText="1"/>
      <protection locked="0"/>
    </xf>
    <xf numFmtId="49" fontId="82" fillId="0" borderId="21" xfId="0" applyNumberFormat="1" applyFont="1" applyBorder="1" applyAlignment="1" applyProtection="1">
      <alignment horizontal="center" vertical="center" wrapText="1"/>
      <protection locked="0"/>
    </xf>
    <xf numFmtId="49" fontId="82" fillId="0" borderId="39" xfId="0" applyNumberFormat="1" applyFont="1" applyBorder="1" applyAlignment="1" applyProtection="1">
      <alignment horizontal="center" vertical="center" wrapText="1"/>
      <protection locked="0"/>
    </xf>
    <xf numFmtId="49" fontId="25" fillId="0" borderId="44" xfId="0" applyNumberFormat="1" applyFont="1" applyBorder="1" applyAlignment="1" applyProtection="1">
      <alignment horizontal="center" vertical="center" wrapText="1"/>
      <protection locked="0"/>
    </xf>
    <xf numFmtId="49" fontId="25" fillId="0" borderId="12" xfId="0" applyNumberFormat="1" applyFont="1" applyBorder="1" applyAlignment="1" applyProtection="1">
      <alignment horizontal="center" vertical="center" wrapText="1"/>
      <protection locked="0"/>
    </xf>
    <xf numFmtId="49" fontId="25" fillId="0" borderId="45" xfId="0" applyNumberFormat="1" applyFont="1" applyBorder="1" applyAlignment="1" applyProtection="1">
      <alignment horizontal="center" vertical="center" wrapText="1"/>
      <protection locked="0"/>
    </xf>
    <xf numFmtId="49" fontId="25" fillId="0" borderId="54" xfId="0" applyNumberFormat="1" applyFont="1" applyBorder="1" applyAlignment="1" applyProtection="1">
      <alignment horizontal="center" vertical="center" wrapText="1"/>
      <protection locked="0"/>
    </xf>
    <xf numFmtId="49" fontId="25" fillId="0" borderId="55" xfId="0" applyNumberFormat="1" applyFont="1" applyBorder="1" applyAlignment="1" applyProtection="1">
      <alignment horizontal="center" vertical="center" wrapText="1"/>
      <protection locked="0"/>
    </xf>
    <xf numFmtId="49" fontId="25" fillId="0" borderId="57" xfId="0" applyNumberFormat="1" applyFont="1" applyBorder="1" applyAlignment="1" applyProtection="1">
      <alignment horizontal="center" vertical="center" wrapText="1"/>
      <protection locked="0"/>
    </xf>
    <xf numFmtId="49" fontId="63" fillId="0" borderId="54" xfId="0" applyNumberFormat="1" applyFont="1" applyBorder="1" applyAlignment="1" applyProtection="1">
      <alignment horizontal="left" vertical="center" wrapText="1"/>
      <protection locked="0"/>
    </xf>
    <xf numFmtId="49" fontId="63" fillId="0" borderId="55" xfId="0" applyNumberFormat="1" applyFont="1" applyBorder="1" applyAlignment="1" applyProtection="1">
      <alignment horizontal="left" vertical="center" wrapText="1"/>
      <protection locked="0"/>
    </xf>
    <xf numFmtId="49" fontId="63" fillId="0" borderId="57" xfId="0" applyNumberFormat="1" applyFont="1" applyBorder="1" applyAlignment="1" applyProtection="1">
      <alignment horizontal="left" vertical="center" wrapText="1"/>
      <protection locked="0"/>
    </xf>
    <xf numFmtId="49" fontId="36" fillId="6" borderId="29" xfId="0" applyNumberFormat="1" applyFont="1" applyFill="1" applyBorder="1" applyAlignment="1" applyProtection="1">
      <alignment horizontal="left" vertical="center" wrapText="1"/>
      <protection locked="0"/>
    </xf>
    <xf numFmtId="49" fontId="36" fillId="6" borderId="30" xfId="0" applyNumberFormat="1" applyFont="1" applyFill="1" applyBorder="1" applyAlignment="1" applyProtection="1">
      <alignment horizontal="left" vertical="center" wrapText="1"/>
      <protection locked="0"/>
    </xf>
    <xf numFmtId="49" fontId="36" fillId="6" borderId="31" xfId="0" applyNumberFormat="1" applyFont="1" applyFill="1" applyBorder="1" applyAlignment="1" applyProtection="1">
      <alignment horizontal="left" vertical="center" wrapText="1"/>
      <protection locked="0"/>
    </xf>
    <xf numFmtId="49" fontId="34" fillId="6" borderId="51" xfId="0" applyNumberFormat="1" applyFont="1" applyFill="1" applyBorder="1" applyAlignment="1" applyProtection="1">
      <alignment horizontal="justify" vertical="center" wrapText="1"/>
      <protection locked="0"/>
    </xf>
    <xf numFmtId="49" fontId="34" fillId="6" borderId="70" xfId="0" applyNumberFormat="1" applyFont="1" applyFill="1" applyBorder="1" applyAlignment="1" applyProtection="1">
      <alignment horizontal="justify" vertical="center" wrapText="1"/>
      <protection locked="0"/>
    </xf>
    <xf numFmtId="49" fontId="34" fillId="6" borderId="14" xfId="0" applyNumberFormat="1" applyFont="1" applyFill="1" applyBorder="1" applyAlignment="1" applyProtection="1">
      <alignment horizontal="justify" vertical="center" wrapText="1"/>
      <protection locked="0"/>
    </xf>
    <xf numFmtId="49" fontId="34" fillId="6" borderId="11" xfId="0" applyNumberFormat="1" applyFont="1" applyFill="1" applyBorder="1" applyAlignment="1" applyProtection="1">
      <alignment horizontal="justify" vertical="center" wrapText="1"/>
      <protection locked="0"/>
    </xf>
    <xf numFmtId="49" fontId="82" fillId="0" borderId="36" xfId="0" applyNumberFormat="1" applyFont="1" applyBorder="1" applyAlignment="1" applyProtection="1">
      <alignment horizontal="center" vertical="center" wrapText="1"/>
      <protection locked="0"/>
    </xf>
    <xf numFmtId="49" fontId="82" fillId="0" borderId="37" xfId="0" applyNumberFormat="1" applyFont="1" applyBorder="1" applyAlignment="1" applyProtection="1">
      <alignment horizontal="center" vertical="center" wrapText="1"/>
      <protection locked="0"/>
    </xf>
    <xf numFmtId="49" fontId="82" fillId="0" borderId="0" xfId="0" applyNumberFormat="1" applyFont="1" applyBorder="1" applyAlignment="1" applyProtection="1">
      <alignment horizontal="center" vertical="center" wrapText="1"/>
      <protection locked="0"/>
    </xf>
    <xf numFmtId="49" fontId="82" fillId="0" borderId="28" xfId="0" applyNumberFormat="1" applyFont="1" applyBorder="1" applyAlignment="1" applyProtection="1">
      <alignment horizontal="center" vertical="center" wrapText="1"/>
      <protection locked="0"/>
    </xf>
    <xf numFmtId="49" fontId="82" fillId="0" borderId="70" xfId="0" applyNumberFormat="1" applyFont="1" applyBorder="1" applyAlignment="1" applyProtection="1">
      <alignment horizontal="center" vertical="center" wrapText="1"/>
      <protection locked="0"/>
    </xf>
    <xf numFmtId="49" fontId="82" fillId="0" borderId="54" xfId="0" applyNumberFormat="1" applyFont="1" applyBorder="1" applyAlignment="1" applyProtection="1">
      <alignment horizontal="center" vertical="center" wrapText="1"/>
      <protection locked="0"/>
    </xf>
    <xf numFmtId="49" fontId="82" fillId="0" borderId="55" xfId="0" applyNumberFormat="1" applyFont="1" applyBorder="1" applyAlignment="1" applyProtection="1">
      <alignment horizontal="center" vertical="center" wrapText="1"/>
      <protection locked="0"/>
    </xf>
    <xf numFmtId="49" fontId="82" fillId="0" borderId="60" xfId="0" applyNumberFormat="1" applyFont="1" applyBorder="1" applyAlignment="1" applyProtection="1">
      <alignment horizontal="center" vertical="center" wrapText="1"/>
      <protection locked="0"/>
    </xf>
    <xf numFmtId="49" fontId="29" fillId="0" borderId="153" xfId="0" applyNumberFormat="1" applyFont="1" applyBorder="1" applyAlignment="1" applyProtection="1">
      <alignment horizontal="left" vertical="center" wrapText="1"/>
      <protection locked="0"/>
    </xf>
    <xf numFmtId="49" fontId="29" fillId="0" borderId="12" xfId="0" applyNumberFormat="1" applyFont="1" applyBorder="1" applyAlignment="1" applyProtection="1">
      <alignment horizontal="left" vertical="center" wrapText="1"/>
      <protection locked="0"/>
    </xf>
    <xf numFmtId="49" fontId="29" fillId="0" borderId="53" xfId="0" applyNumberFormat="1" applyFont="1" applyBorder="1" applyAlignment="1" applyProtection="1">
      <alignment horizontal="left" vertical="center" wrapText="1"/>
      <protection locked="0"/>
    </xf>
    <xf numFmtId="49" fontId="29" fillId="0" borderId="154" xfId="0" applyNumberFormat="1" applyFont="1" applyBorder="1" applyAlignment="1" applyProtection="1">
      <alignment horizontal="left" vertical="center" wrapText="1"/>
      <protection locked="0"/>
    </xf>
    <xf numFmtId="49" fontId="29" fillId="0" borderId="0" xfId="0" applyNumberFormat="1" applyFont="1" applyBorder="1" applyAlignment="1" applyProtection="1">
      <alignment horizontal="left" vertical="center" wrapText="1"/>
      <protection locked="0"/>
    </xf>
    <xf numFmtId="49" fontId="29" fillId="0" borderId="11" xfId="0" applyNumberFormat="1" applyFont="1" applyBorder="1" applyAlignment="1" applyProtection="1">
      <alignment horizontal="left" vertical="center" wrapText="1"/>
      <protection locked="0"/>
    </xf>
    <xf numFmtId="49" fontId="29" fillId="0" borderId="155" xfId="0" applyNumberFormat="1" applyFont="1" applyBorder="1" applyAlignment="1" applyProtection="1">
      <alignment horizontal="left" vertical="center" wrapText="1"/>
      <protection locked="0"/>
    </xf>
    <xf numFmtId="49" fontId="29" fillId="0" borderId="46" xfId="0" applyNumberFormat="1" applyFont="1" applyBorder="1" applyAlignment="1" applyProtection="1">
      <alignment horizontal="left" vertical="center" wrapText="1"/>
      <protection locked="0"/>
    </xf>
    <xf numFmtId="49" fontId="29" fillId="0" borderId="43" xfId="0" applyNumberFormat="1" applyFont="1" applyBorder="1" applyAlignment="1" applyProtection="1">
      <alignment horizontal="left" vertical="center" wrapText="1"/>
      <protection locked="0"/>
    </xf>
    <xf numFmtId="49" fontId="3" fillId="0" borderId="12" xfId="0" applyNumberFormat="1" applyFont="1" applyBorder="1" applyAlignment="1" applyProtection="1">
      <alignment horizontal="center" vertical="center"/>
      <protection locked="0"/>
    </xf>
    <xf numFmtId="49" fontId="3" fillId="0" borderId="151" xfId="0" applyNumberFormat="1" applyFont="1" applyBorder="1" applyAlignment="1" applyProtection="1">
      <alignment horizontal="center" vertical="center" wrapText="1"/>
      <protection locked="0"/>
    </xf>
    <xf numFmtId="49" fontId="3" fillId="0" borderId="49" xfId="0" applyNumberFormat="1" applyFont="1" applyBorder="1" applyAlignment="1" applyProtection="1">
      <alignment horizontal="center" vertical="center" wrapText="1"/>
      <protection locked="0"/>
    </xf>
    <xf numFmtId="49" fontId="40" fillId="0" borderId="30" xfId="0" applyNumberFormat="1" applyFont="1" applyBorder="1" applyAlignment="1" applyProtection="1">
      <alignment horizontal="center" vertical="center" wrapText="1"/>
      <protection locked="0"/>
    </xf>
    <xf numFmtId="49" fontId="40" fillId="0" borderId="30" xfId="0" applyNumberFormat="1" applyFont="1" applyBorder="1" applyAlignment="1" applyProtection="1">
      <alignment horizontal="left" vertical="center" wrapText="1"/>
      <protection locked="0"/>
    </xf>
    <xf numFmtId="49" fontId="40" fillId="0" borderId="32" xfId="0" applyNumberFormat="1" applyFont="1" applyBorder="1" applyAlignment="1" applyProtection="1">
      <alignment vertical="center" wrapText="1"/>
      <protection locked="0"/>
    </xf>
    <xf numFmtId="49" fontId="40" fillId="0" borderId="30" xfId="0" applyNumberFormat="1" applyFont="1" applyBorder="1" applyAlignment="1" applyProtection="1">
      <alignment vertical="center" wrapText="1"/>
      <protection locked="0"/>
    </xf>
    <xf numFmtId="49" fontId="40" fillId="0" borderId="44" xfId="0" applyNumberFormat="1" applyFont="1" applyBorder="1" applyAlignment="1" applyProtection="1">
      <alignment horizontal="center" vertical="center" wrapText="1"/>
      <protection locked="0"/>
    </xf>
    <xf numFmtId="49" fontId="40" fillId="0" borderId="12" xfId="0" applyNumberFormat="1" applyFont="1" applyBorder="1" applyAlignment="1" applyProtection="1">
      <alignment horizontal="center" vertical="center" wrapText="1"/>
      <protection locked="0"/>
    </xf>
    <xf numFmtId="49" fontId="40" fillId="0" borderId="54" xfId="0" applyNumberFormat="1" applyFont="1" applyBorder="1" applyAlignment="1" applyProtection="1">
      <alignment horizontal="center" vertical="center" wrapText="1"/>
      <protection locked="0"/>
    </xf>
    <xf numFmtId="49" fontId="40" fillId="0" borderId="55" xfId="0" applyNumberFormat="1" applyFont="1" applyBorder="1" applyAlignment="1" applyProtection="1">
      <alignment horizontal="center" vertical="center" wrapText="1"/>
      <protection locked="0"/>
    </xf>
    <xf numFmtId="49" fontId="40" fillId="0" borderId="32" xfId="0" applyNumberFormat="1" applyFont="1" applyBorder="1" applyAlignment="1" applyProtection="1">
      <alignment horizontal="left" vertical="center" wrapText="1"/>
      <protection locked="0"/>
    </xf>
    <xf numFmtId="49" fontId="40" fillId="0" borderId="33" xfId="0" applyNumberFormat="1" applyFont="1" applyBorder="1" applyAlignment="1" applyProtection="1">
      <alignment horizontal="left" vertical="center" wrapText="1"/>
      <protection locked="0"/>
    </xf>
    <xf numFmtId="49" fontId="40" fillId="0" borderId="44" xfId="0" applyNumberFormat="1" applyFont="1" applyBorder="1" applyAlignment="1" applyProtection="1">
      <alignment horizontal="left" vertical="center"/>
      <protection locked="0"/>
    </xf>
    <xf numFmtId="49" fontId="40" fillId="0" borderId="54" xfId="0" applyNumberFormat="1" applyFont="1" applyBorder="1" applyAlignment="1" applyProtection="1">
      <alignment horizontal="left" vertical="center"/>
      <protection locked="0"/>
    </xf>
    <xf numFmtId="49" fontId="40" fillId="0" borderId="12" xfId="0" applyNumberFormat="1" applyFont="1" applyBorder="1" applyAlignment="1" applyProtection="1">
      <alignment horizontal="left" vertical="center"/>
      <protection locked="0"/>
    </xf>
    <xf numFmtId="49" fontId="40" fillId="0" borderId="55" xfId="0" applyNumberFormat="1" applyFont="1" applyBorder="1" applyAlignment="1" applyProtection="1">
      <alignment horizontal="left" vertical="center"/>
      <protection locked="0"/>
    </xf>
    <xf numFmtId="49" fontId="40" fillId="0" borderId="12" xfId="0" applyNumberFormat="1" applyFont="1" applyBorder="1" applyAlignment="1" applyProtection="1">
      <alignment horizontal="center" vertical="center"/>
      <protection locked="0"/>
    </xf>
    <xf numFmtId="49" fontId="40" fillId="0" borderId="55" xfId="0" applyNumberFormat="1" applyFont="1" applyBorder="1" applyAlignment="1" applyProtection="1">
      <alignment horizontal="center" vertical="center"/>
      <protection locked="0"/>
    </xf>
    <xf numFmtId="49" fontId="40" fillId="0" borderId="45" xfId="0" applyNumberFormat="1" applyFont="1" applyBorder="1" applyAlignment="1" applyProtection="1">
      <alignment horizontal="left" vertical="center"/>
      <protection locked="0"/>
    </xf>
    <xf numFmtId="49" fontId="40" fillId="0" borderId="57" xfId="0" applyNumberFormat="1" applyFont="1" applyBorder="1" applyAlignment="1" applyProtection="1">
      <alignment horizontal="left" vertical="center"/>
      <protection locked="0"/>
    </xf>
    <xf numFmtId="49" fontId="5" fillId="6" borderId="92" xfId="0" applyNumberFormat="1" applyFont="1" applyFill="1" applyBorder="1" applyAlignment="1">
      <alignment horizontal="center" vertical="center" wrapText="1"/>
    </xf>
    <xf numFmtId="49" fontId="5" fillId="6" borderId="93" xfId="0" applyNumberFormat="1" applyFont="1" applyFill="1" applyBorder="1" applyAlignment="1">
      <alignment horizontal="center" vertical="center" wrapText="1"/>
    </xf>
    <xf numFmtId="49" fontId="5" fillId="6" borderId="7" xfId="0" applyNumberFormat="1" applyFont="1" applyFill="1" applyBorder="1" applyAlignment="1">
      <alignment horizontal="center" vertical="center" wrapText="1"/>
    </xf>
    <xf numFmtId="49" fontId="17" fillId="6" borderId="2" xfId="0" applyNumberFormat="1" applyFont="1" applyFill="1" applyBorder="1" applyAlignment="1">
      <alignment horizontal="left" vertical="top" wrapText="1"/>
    </xf>
    <xf numFmtId="49" fontId="17" fillId="6" borderId="93" xfId="0" applyNumberFormat="1" applyFont="1" applyFill="1" applyBorder="1" applyAlignment="1">
      <alignment horizontal="left" vertical="top" wrapText="1"/>
    </xf>
    <xf numFmtId="49" fontId="5" fillId="6" borderId="10" xfId="0" applyNumberFormat="1" applyFont="1" applyFill="1" applyBorder="1" applyAlignment="1">
      <alignment horizontal="center" vertical="center"/>
    </xf>
    <xf numFmtId="49" fontId="5" fillId="6" borderId="2" xfId="0" applyNumberFormat="1" applyFont="1" applyFill="1" applyBorder="1" applyAlignment="1">
      <alignment horizontal="center" vertical="center" wrapText="1"/>
    </xf>
    <xf numFmtId="49" fontId="5" fillId="6" borderId="23" xfId="0" applyNumberFormat="1" applyFont="1" applyFill="1" applyBorder="1" applyAlignment="1">
      <alignment horizontal="center" vertical="center"/>
    </xf>
    <xf numFmtId="49" fontId="5" fillId="6" borderId="2" xfId="0" applyNumberFormat="1" applyFont="1" applyFill="1" applyBorder="1" applyAlignment="1">
      <alignment horizontal="center" vertical="center"/>
    </xf>
    <xf numFmtId="49" fontId="5" fillId="6" borderId="7" xfId="0" applyNumberFormat="1" applyFont="1" applyFill="1" applyBorder="1" applyAlignment="1">
      <alignment horizontal="center" vertical="center"/>
    </xf>
    <xf numFmtId="49" fontId="5" fillId="6" borderId="9" xfId="0" applyNumberFormat="1" applyFont="1" applyFill="1" applyBorder="1" applyAlignment="1">
      <alignment horizontal="center" vertical="center" wrapText="1"/>
    </xf>
    <xf numFmtId="49" fontId="5" fillId="6" borderId="8" xfId="0" applyNumberFormat="1" applyFont="1" applyFill="1" applyBorder="1" applyAlignment="1">
      <alignment horizontal="center" vertical="center" wrapText="1"/>
    </xf>
    <xf numFmtId="49" fontId="34" fillId="3" borderId="98" xfId="0" applyNumberFormat="1" applyFont="1" applyFill="1" applyBorder="1" applyAlignment="1" applyProtection="1">
      <alignment horizontal="center" vertical="center" wrapText="1"/>
      <protection locked="0"/>
    </xf>
    <xf numFmtId="49" fontId="34" fillId="3" borderId="99" xfId="0" applyNumberFormat="1" applyFont="1" applyFill="1" applyBorder="1" applyAlignment="1" applyProtection="1">
      <alignment horizontal="center" vertical="center" wrapText="1"/>
      <protection locked="0"/>
    </xf>
    <xf numFmtId="49" fontId="10" fillId="2" borderId="0" xfId="0" applyNumberFormat="1" applyFont="1" applyFill="1" applyAlignment="1">
      <alignment horizontal="left"/>
    </xf>
    <xf numFmtId="49" fontId="5" fillId="6" borderId="94" xfId="0" applyNumberFormat="1" applyFont="1" applyFill="1" applyBorder="1" applyAlignment="1">
      <alignment horizontal="center" vertical="center" wrapText="1"/>
    </xf>
    <xf numFmtId="49" fontId="5" fillId="6" borderId="3" xfId="0" applyNumberFormat="1" applyFont="1" applyFill="1" applyBorder="1" applyAlignment="1">
      <alignment horizontal="center" vertical="center" wrapText="1"/>
    </xf>
    <xf numFmtId="49" fontId="5" fillId="6" borderId="100" xfId="0" applyNumberFormat="1" applyFont="1" applyFill="1" applyBorder="1" applyAlignment="1">
      <alignment horizontal="center" vertical="center" wrapText="1"/>
    </xf>
    <xf numFmtId="49" fontId="5" fillId="6" borderId="101" xfId="0" applyNumberFormat="1" applyFont="1" applyFill="1" applyBorder="1" applyAlignment="1">
      <alignment horizontal="center" vertical="center" wrapText="1"/>
    </xf>
    <xf numFmtId="49" fontId="5" fillId="6" borderId="6" xfId="0" applyNumberFormat="1" applyFont="1" applyFill="1" applyBorder="1" applyAlignment="1">
      <alignment horizontal="center" vertical="center" wrapText="1"/>
    </xf>
    <xf numFmtId="49" fontId="5" fillId="6" borderId="94" xfId="0" applyNumberFormat="1" applyFont="1" applyFill="1" applyBorder="1" applyAlignment="1">
      <alignment horizontal="left" vertical="top" wrapText="1"/>
    </xf>
    <xf numFmtId="49" fontId="5" fillId="6" borderId="102" xfId="0" applyNumberFormat="1" applyFont="1" applyFill="1" applyBorder="1" applyAlignment="1">
      <alignment horizontal="left" vertical="top" wrapText="1"/>
    </xf>
    <xf numFmtId="49" fontId="5" fillId="6" borderId="3" xfId="0" applyNumberFormat="1" applyFont="1" applyFill="1" applyBorder="1" applyAlignment="1">
      <alignment horizontal="left" vertical="top" wrapText="1"/>
    </xf>
    <xf numFmtId="49" fontId="5" fillId="6" borderId="103" xfId="0" applyNumberFormat="1" applyFont="1" applyFill="1" applyBorder="1" applyAlignment="1">
      <alignment horizontal="left" vertical="top" wrapText="1"/>
    </xf>
    <xf numFmtId="49" fontId="0" fillId="6" borderId="25" xfId="0" applyNumberFormat="1" applyFill="1" applyBorder="1">
      <alignment vertical="center"/>
    </xf>
    <xf numFmtId="49" fontId="0" fillId="6" borderId="102" xfId="0" applyNumberFormat="1" applyFill="1" applyBorder="1">
      <alignment vertical="center"/>
    </xf>
    <xf numFmtId="49" fontId="0" fillId="6" borderId="3" xfId="0" applyNumberFormat="1" applyFill="1" applyBorder="1">
      <alignment vertical="center"/>
    </xf>
    <xf numFmtId="49" fontId="0" fillId="6" borderId="103" xfId="0" applyNumberFormat="1" applyFill="1" applyBorder="1">
      <alignment vertical="center"/>
    </xf>
    <xf numFmtId="49" fontId="0" fillId="6" borderId="8" xfId="0" applyNumberFormat="1" applyFill="1" applyBorder="1">
      <alignment vertical="center"/>
    </xf>
    <xf numFmtId="49" fontId="0" fillId="6" borderId="95" xfId="0" applyNumberFormat="1" applyFill="1" applyBorder="1">
      <alignment vertical="center"/>
    </xf>
    <xf numFmtId="49" fontId="0" fillId="6" borderId="107" xfId="0" applyNumberFormat="1" applyFill="1" applyBorder="1">
      <alignment vertical="center"/>
    </xf>
    <xf numFmtId="49" fontId="5" fillId="6" borderId="25" xfId="0" applyNumberFormat="1" applyFont="1" applyFill="1" applyBorder="1" applyAlignment="1">
      <alignment horizontal="center" vertical="center" wrapText="1"/>
    </xf>
    <xf numFmtId="49" fontId="5" fillId="6" borderId="95" xfId="0" applyNumberFormat="1" applyFont="1" applyFill="1" applyBorder="1" applyAlignment="1">
      <alignment horizontal="center" vertical="center" wrapText="1"/>
    </xf>
    <xf numFmtId="49" fontId="5" fillId="6" borderId="1" xfId="0" applyNumberFormat="1" applyFont="1" applyFill="1" applyBorder="1" applyAlignment="1">
      <alignment horizontal="center" vertical="center"/>
    </xf>
    <xf numFmtId="49" fontId="5" fillId="6" borderId="4" xfId="0" applyNumberFormat="1" applyFont="1" applyFill="1" applyBorder="1" applyAlignment="1">
      <alignment horizontal="center" vertical="center"/>
    </xf>
    <xf numFmtId="49" fontId="5" fillId="6" borderId="106" xfId="0" applyNumberFormat="1" applyFont="1" applyFill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45" fillId="2" borderId="0" xfId="0" applyNumberFormat="1" applyFont="1" applyFill="1" applyAlignment="1">
      <alignment horizontal="center" vertical="top"/>
    </xf>
    <xf numFmtId="49" fontId="5" fillId="6" borderId="26" xfId="0" applyNumberFormat="1" applyFont="1" applyFill="1" applyBorder="1" applyAlignment="1">
      <alignment horizontal="left" vertical="center" wrapText="1"/>
    </xf>
    <xf numFmtId="49" fontId="5" fillId="6" borderId="101" xfId="0" applyNumberFormat="1" applyFont="1" applyFill="1" applyBorder="1" applyAlignment="1">
      <alignment horizontal="left" vertical="center" wrapText="1"/>
    </xf>
    <xf numFmtId="49" fontId="18" fillId="6" borderId="2" xfId="0" applyNumberFormat="1" applyFont="1" applyFill="1" applyBorder="1" applyAlignment="1">
      <alignment horizontal="left" vertical="top" wrapText="1"/>
    </xf>
    <xf numFmtId="49" fontId="18" fillId="6" borderId="93" xfId="0" applyNumberFormat="1" applyFont="1" applyFill="1" applyBorder="1" applyAlignment="1">
      <alignment horizontal="left" vertical="top" wrapText="1"/>
    </xf>
    <xf numFmtId="49" fontId="20" fillId="6" borderId="2" xfId="0" applyNumberFormat="1" applyFont="1" applyFill="1" applyBorder="1" applyAlignment="1">
      <alignment horizontal="left" vertical="top" wrapText="1"/>
    </xf>
    <xf numFmtId="49" fontId="20" fillId="6" borderId="93" xfId="0" applyNumberFormat="1" applyFont="1" applyFill="1" applyBorder="1" applyAlignment="1">
      <alignment horizontal="left" vertical="top" wrapText="1"/>
    </xf>
    <xf numFmtId="49" fontId="5" fillId="6" borderId="2" xfId="0" applyNumberFormat="1" applyFont="1" applyFill="1" applyBorder="1" applyAlignment="1">
      <alignment horizontal="left" vertical="top" wrapText="1"/>
    </xf>
    <xf numFmtId="49" fontId="5" fillId="6" borderId="7" xfId="0" applyNumberFormat="1" applyFont="1" applyFill="1" applyBorder="1" applyAlignment="1">
      <alignment horizontal="left" vertical="top" wrapText="1"/>
    </xf>
    <xf numFmtId="49" fontId="46" fillId="5" borderId="27" xfId="0" applyNumberFormat="1" applyFont="1" applyFill="1" applyBorder="1" applyAlignment="1">
      <alignment horizontal="left" vertical="center" wrapText="1"/>
    </xf>
    <xf numFmtId="49" fontId="46" fillId="5" borderId="109" xfId="0" applyNumberFormat="1" applyFont="1" applyFill="1" applyBorder="1" applyAlignment="1">
      <alignment horizontal="left" vertical="center" wrapText="1"/>
    </xf>
    <xf numFmtId="49" fontId="46" fillId="5" borderId="108" xfId="0" applyNumberFormat="1" applyFont="1" applyFill="1" applyBorder="1" applyAlignment="1">
      <alignment horizontal="center" vertical="center" wrapText="1"/>
    </xf>
    <xf numFmtId="49" fontId="46" fillId="5" borderId="109" xfId="0" applyNumberFormat="1" applyFont="1" applyFill="1" applyBorder="1" applyAlignment="1">
      <alignment horizontal="center" vertical="center" wrapText="1"/>
    </xf>
    <xf numFmtId="49" fontId="46" fillId="5" borderId="110" xfId="0" applyNumberFormat="1" applyFont="1" applyFill="1" applyBorder="1" applyAlignment="1">
      <alignment horizontal="center" vertical="center" wrapText="1"/>
    </xf>
    <xf numFmtId="49" fontId="17" fillId="6" borderId="2" xfId="0" applyNumberFormat="1" applyFont="1" applyFill="1" applyBorder="1" applyAlignment="1">
      <alignment horizontal="center" vertical="top" wrapText="1"/>
    </xf>
    <xf numFmtId="49" fontId="17" fillId="6" borderId="93" xfId="0" applyNumberFormat="1" applyFont="1" applyFill="1" applyBorder="1" applyAlignment="1">
      <alignment horizontal="center" vertical="top" wrapText="1"/>
    </xf>
    <xf numFmtId="49" fontId="25" fillId="8" borderId="0" xfId="0" applyNumberFormat="1" applyFont="1" applyFill="1" applyBorder="1" applyAlignment="1" applyProtection="1">
      <alignment horizontal="center" vertical="center" wrapText="1"/>
      <protection locked="0"/>
    </xf>
    <xf numFmtId="49" fontId="23" fillId="8" borderId="0" xfId="0" applyNumberFormat="1" applyFont="1" applyFill="1" applyBorder="1" applyAlignment="1" applyProtection="1">
      <alignment horizontal="center" vertical="top" wrapText="1"/>
      <protection locked="0"/>
    </xf>
    <xf numFmtId="49" fontId="23" fillId="8" borderId="0" xfId="0" applyNumberFormat="1" applyFont="1" applyFill="1" applyBorder="1" applyAlignment="1" applyProtection="1">
      <alignment horizontal="center" vertical="center" wrapText="1"/>
      <protection locked="0"/>
    </xf>
    <xf numFmtId="49" fontId="39" fillId="8" borderId="0" xfId="0" applyNumberFormat="1" applyFont="1" applyFill="1" applyBorder="1" applyAlignment="1" applyProtection="1">
      <alignment horizontal="center" vertical="center" wrapText="1"/>
      <protection locked="0"/>
    </xf>
    <xf numFmtId="49" fontId="29" fillId="8" borderId="0" xfId="0" applyNumberFormat="1" applyFont="1" applyFill="1" applyBorder="1" applyAlignment="1" applyProtection="1">
      <alignment horizontal="left" vertical="center" wrapText="1"/>
      <protection locked="0"/>
    </xf>
    <xf numFmtId="49" fontId="23" fillId="8" borderId="0" xfId="0" applyNumberFormat="1" applyFont="1" applyFill="1" applyBorder="1" applyAlignment="1" applyProtection="1">
      <alignment horizontal="justify" vertical="center" wrapText="1"/>
      <protection locked="0"/>
    </xf>
    <xf numFmtId="49" fontId="51" fillId="8" borderId="0" xfId="0" applyNumberFormat="1" applyFont="1" applyFill="1" applyBorder="1" applyAlignment="1" applyProtection="1">
      <alignment horizontal="left" vertical="center" wrapText="1"/>
      <protection locked="0"/>
    </xf>
    <xf numFmtId="49" fontId="2" fillId="8" borderId="0" xfId="0" applyNumberFormat="1" applyFont="1" applyFill="1" applyBorder="1" applyAlignment="1" applyProtection="1">
      <alignment horizontal="center" vertical="center" wrapText="1"/>
      <protection locked="0"/>
    </xf>
    <xf numFmtId="49" fontId="23" fillId="8" borderId="0" xfId="0" applyNumberFormat="1" applyFont="1" applyFill="1" applyBorder="1" applyAlignment="1" applyProtection="1">
      <alignment horizontal="justify" vertical="top" wrapText="1"/>
      <protection locked="0"/>
    </xf>
    <xf numFmtId="49" fontId="27" fillId="8" borderId="0" xfId="0" applyNumberFormat="1" applyFont="1" applyFill="1" applyBorder="1" applyAlignment="1" applyProtection="1">
      <alignment horizontal="justify" vertical="center" wrapText="1"/>
      <protection locked="0"/>
    </xf>
    <xf numFmtId="49" fontId="28" fillId="8" borderId="0" xfId="0" applyNumberFormat="1" applyFont="1" applyFill="1" applyBorder="1" applyAlignment="1" applyProtection="1">
      <alignment horizontal="justify" vertical="center" wrapText="1"/>
      <protection locked="0"/>
    </xf>
    <xf numFmtId="49" fontId="27" fillId="8" borderId="0" xfId="0" applyNumberFormat="1" applyFont="1" applyFill="1" applyBorder="1" applyAlignment="1" applyProtection="1">
      <alignment horizontal="left" vertical="center" wrapText="1"/>
      <protection locked="0"/>
    </xf>
    <xf numFmtId="49" fontId="44" fillId="8" borderId="0" xfId="0" applyNumberFormat="1" applyFont="1" applyFill="1" applyBorder="1" applyAlignment="1" applyProtection="1">
      <alignment horizontal="left" vertical="center" wrapText="1"/>
      <protection locked="0"/>
    </xf>
    <xf numFmtId="49" fontId="26" fillId="8" borderId="0" xfId="0" applyNumberFormat="1" applyFont="1" applyFill="1" applyBorder="1" applyAlignment="1" applyProtection="1">
      <alignment horizontal="justify" vertical="top" wrapText="1"/>
      <protection locked="0"/>
    </xf>
    <xf numFmtId="49" fontId="25" fillId="8" borderId="0" xfId="0" applyNumberFormat="1" applyFont="1" applyFill="1" applyBorder="1" applyAlignment="1" applyProtection="1">
      <alignment horizontal="justify" vertical="center" wrapText="1"/>
      <protection locked="0"/>
    </xf>
    <xf numFmtId="49" fontId="36" fillId="8" borderId="0" xfId="0" applyNumberFormat="1" applyFont="1" applyFill="1" applyBorder="1" applyAlignment="1" applyProtection="1">
      <alignment horizontal="left" vertical="center" wrapText="1"/>
      <protection locked="0"/>
    </xf>
    <xf numFmtId="49" fontId="40" fillId="8" borderId="0" xfId="0" applyNumberFormat="1" applyFont="1" applyFill="1" applyBorder="1" applyAlignment="1" applyProtection="1">
      <alignment horizontal="center" vertical="center" wrapText="1"/>
      <protection locked="0"/>
    </xf>
    <xf numFmtId="49" fontId="40" fillId="8" borderId="0" xfId="0" applyNumberFormat="1" applyFont="1" applyFill="1" applyBorder="1" applyAlignment="1" applyProtection="1">
      <alignment horizontal="left" vertical="center" wrapText="1"/>
      <protection locked="0"/>
    </xf>
    <xf numFmtId="49" fontId="34" fillId="8" borderId="0" xfId="0" applyNumberFormat="1" applyFont="1" applyFill="1" applyBorder="1" applyAlignment="1" applyProtection="1">
      <alignment horizontal="justify" vertical="center" wrapText="1"/>
      <protection locked="0"/>
    </xf>
    <xf numFmtId="49" fontId="34" fillId="8" borderId="0" xfId="0" applyNumberFormat="1" applyFont="1" applyFill="1" applyBorder="1" applyAlignment="1" applyProtection="1">
      <alignment horizontal="center" vertical="center" wrapText="1"/>
      <protection locked="0"/>
    </xf>
    <xf numFmtId="49" fontId="35" fillId="8" borderId="0" xfId="0" applyNumberFormat="1" applyFont="1" applyFill="1" applyBorder="1" applyAlignment="1" applyProtection="1">
      <alignment vertical="center" wrapText="1"/>
      <protection locked="0"/>
    </xf>
    <xf numFmtId="49" fontId="40" fillId="8" borderId="0" xfId="0" applyNumberFormat="1" applyFont="1" applyFill="1" applyBorder="1" applyAlignment="1" applyProtection="1">
      <alignment horizontal="justify" vertical="center" wrapText="1"/>
      <protection locked="0"/>
    </xf>
    <xf numFmtId="176" fontId="29" fillId="8" borderId="0" xfId="0" applyNumberFormat="1" applyFont="1" applyFill="1" applyBorder="1" applyAlignment="1" applyProtection="1">
      <alignment horizontal="center" vertical="center" wrapText="1"/>
    </xf>
    <xf numFmtId="49" fontId="29" fillId="8" borderId="0" xfId="0" applyNumberFormat="1" applyFont="1" applyFill="1" applyBorder="1" applyAlignment="1" applyProtection="1">
      <alignment horizontal="justify" vertical="center" wrapText="1"/>
      <protection locked="0"/>
    </xf>
    <xf numFmtId="49" fontId="35" fillId="8" borderId="0" xfId="0" applyNumberFormat="1" applyFont="1" applyFill="1" applyBorder="1" applyAlignment="1" applyProtection="1">
      <alignment horizontal="justify" vertical="center" wrapText="1"/>
      <protection locked="0"/>
    </xf>
    <xf numFmtId="176" fontId="29" fillId="8" borderId="0" xfId="0" applyNumberFormat="1" applyFont="1" applyFill="1" applyBorder="1" applyAlignment="1" applyProtection="1">
      <alignment horizontal="center" vertical="center" wrapText="1"/>
      <protection locked="0"/>
    </xf>
    <xf numFmtId="176" fontId="29" fillId="8" borderId="0" xfId="0" quotePrefix="1" applyNumberFormat="1" applyFont="1" applyFill="1" applyBorder="1" applyAlignment="1" applyProtection="1">
      <alignment horizontal="center" vertical="center" wrapText="1"/>
    </xf>
    <xf numFmtId="49" fontId="25" fillId="8" borderId="0" xfId="0" applyNumberFormat="1" applyFont="1" applyFill="1" applyBorder="1" applyAlignment="1" applyProtection="1">
      <alignment horizontal="left" vertical="center" wrapText="1"/>
      <protection locked="0"/>
    </xf>
    <xf numFmtId="49" fontId="36" fillId="8" borderId="0" xfId="0" applyNumberFormat="1" applyFont="1" applyFill="1" applyBorder="1" applyAlignment="1" applyProtection="1">
      <alignment horizontal="center" vertical="center"/>
      <protection locked="0"/>
    </xf>
    <xf numFmtId="49" fontId="42" fillId="8" borderId="0" xfId="0" applyNumberFormat="1" applyFont="1" applyFill="1" applyBorder="1" applyAlignment="1" applyProtection="1">
      <alignment vertical="center"/>
      <protection locked="0"/>
    </xf>
    <xf numFmtId="49" fontId="34" fillId="8" borderId="0" xfId="0" applyNumberFormat="1" applyFont="1" applyFill="1" applyBorder="1" applyAlignment="1" applyProtection="1">
      <alignment horizontal="left" vertical="center" wrapText="1"/>
      <protection locked="0"/>
    </xf>
    <xf numFmtId="49" fontId="33" fillId="8" borderId="0" xfId="0" applyNumberFormat="1" applyFont="1" applyFill="1" applyBorder="1" applyAlignment="1" applyProtection="1">
      <alignment vertical="center" wrapText="1"/>
      <protection locked="0"/>
    </xf>
    <xf numFmtId="49" fontId="33" fillId="8" borderId="0" xfId="0" applyNumberFormat="1" applyFont="1" applyFill="1" applyBorder="1" applyAlignment="1" applyProtection="1">
      <alignment vertical="center"/>
      <protection locked="0"/>
    </xf>
    <xf numFmtId="49" fontId="36" fillId="8" borderId="0" xfId="0" applyNumberFormat="1" applyFont="1" applyFill="1" applyBorder="1" applyAlignment="1" applyProtection="1">
      <alignment vertical="center" wrapText="1"/>
      <protection locked="0"/>
    </xf>
    <xf numFmtId="49" fontId="36" fillId="8" borderId="0" xfId="0" applyNumberFormat="1" applyFont="1" applyFill="1" applyBorder="1" applyAlignment="1" applyProtection="1">
      <alignment horizontal="left" vertical="center"/>
      <protection locked="0"/>
    </xf>
    <xf numFmtId="49" fontId="40" fillId="8" borderId="0" xfId="0" applyNumberFormat="1" applyFont="1" applyFill="1" applyBorder="1" applyAlignment="1" applyProtection="1">
      <alignment horizontal="left" vertical="center"/>
      <protection locked="0"/>
    </xf>
    <xf numFmtId="49" fontId="33" fillId="8" borderId="0" xfId="0" applyNumberFormat="1" applyFont="1" applyFill="1" applyBorder="1" applyAlignment="1" applyProtection="1">
      <alignment horizontal="left" vertical="center" wrapText="1"/>
      <protection locked="0"/>
    </xf>
    <xf numFmtId="49" fontId="3" fillId="8" borderId="0" xfId="0" applyNumberFormat="1" applyFont="1" applyFill="1" applyBorder="1" applyAlignment="1" applyProtection="1">
      <alignment horizontal="left" vertical="center" wrapText="1"/>
      <protection locked="0"/>
    </xf>
    <xf numFmtId="49" fontId="61" fillId="8" borderId="0" xfId="0" applyNumberFormat="1" applyFont="1" applyFill="1" applyBorder="1" applyAlignment="1" applyProtection="1">
      <alignment horizontal="left" vertical="center" wrapText="1"/>
      <protection locked="0"/>
    </xf>
    <xf numFmtId="49" fontId="33" fillId="8" borderId="0" xfId="0" applyNumberFormat="1" applyFont="1" applyFill="1" applyBorder="1" applyAlignment="1" applyProtection="1">
      <alignment horizontal="center" vertical="center"/>
      <protection locked="0"/>
    </xf>
    <xf numFmtId="49" fontId="35" fillId="9" borderId="0" xfId="0" applyNumberFormat="1" applyFont="1" applyFill="1" applyBorder="1" applyAlignment="1" applyProtection="1">
      <alignment horizontal="justify" vertical="center" wrapText="1"/>
      <protection locked="0"/>
    </xf>
    <xf numFmtId="49" fontId="11" fillId="8" borderId="0" xfId="0" applyNumberFormat="1" applyFont="1" applyFill="1" applyBorder="1" applyAlignment="1" applyProtection="1">
      <alignment horizontal="center" vertical="center" wrapText="1"/>
      <protection locked="0"/>
    </xf>
    <xf numFmtId="49" fontId="60" fillId="8" borderId="0" xfId="0" applyNumberFormat="1" applyFont="1" applyFill="1" applyBorder="1" applyAlignment="1" applyProtection="1">
      <alignment horizontal="left" vertical="center"/>
      <protection locked="0"/>
    </xf>
    <xf numFmtId="49" fontId="58" fillId="8" borderId="0" xfId="0" applyNumberFormat="1" applyFont="1" applyFill="1" applyBorder="1" applyAlignment="1" applyProtection="1">
      <alignment horizontal="left" vertical="center"/>
      <protection locked="0"/>
    </xf>
    <xf numFmtId="0" fontId="3" fillId="8" borderId="0" xfId="0" applyFont="1" applyFill="1" applyBorder="1" applyAlignment="1">
      <alignment horizontal="left" vertical="top" wrapText="1"/>
    </xf>
    <xf numFmtId="0" fontId="3" fillId="8" borderId="0" xfId="0" applyFont="1" applyFill="1" applyBorder="1" applyAlignment="1">
      <alignment horizontal="left" vertical="top"/>
    </xf>
    <xf numFmtId="49" fontId="3" fillId="8" borderId="0" xfId="0" applyNumberFormat="1" applyFont="1" applyFill="1" applyBorder="1" applyAlignment="1" applyProtection="1">
      <alignment horizontal="left" vertical="top" wrapText="1"/>
      <protection locked="0"/>
    </xf>
    <xf numFmtId="49" fontId="3" fillId="8" borderId="0" xfId="0" applyNumberFormat="1" applyFont="1" applyFill="1" applyBorder="1" applyAlignment="1" applyProtection="1">
      <alignment horizontal="left" vertical="top"/>
      <protection locked="0"/>
    </xf>
    <xf numFmtId="49" fontId="52" fillId="8" borderId="0" xfId="0" applyNumberFormat="1" applyFont="1" applyFill="1" applyBorder="1" applyAlignment="1" applyProtection="1">
      <alignment horizontal="center" vertical="center" wrapText="1"/>
      <protection locked="0"/>
    </xf>
    <xf numFmtId="49" fontId="54" fillId="8" borderId="0" xfId="0" applyNumberFormat="1" applyFont="1" applyFill="1" applyBorder="1" applyAlignment="1" applyProtection="1">
      <alignment horizontal="center" vertical="center" wrapText="1"/>
      <protection locked="0"/>
    </xf>
    <xf numFmtId="49" fontId="52" fillId="8" borderId="0" xfId="0" applyNumberFormat="1" applyFont="1" applyFill="1" applyBorder="1" applyAlignment="1" applyProtection="1">
      <alignment horizontal="left" vertical="center" wrapText="1"/>
      <protection locked="0"/>
    </xf>
    <xf numFmtId="49" fontId="55" fillId="8" borderId="0" xfId="0" applyNumberFormat="1" applyFont="1" applyFill="1" applyBorder="1" applyAlignment="1" applyProtection="1">
      <alignment horizontal="left" vertical="center" wrapText="1"/>
      <protection locked="0"/>
    </xf>
    <xf numFmtId="49" fontId="29" fillId="8" borderId="0" xfId="0" applyNumberFormat="1" applyFont="1" applyFill="1" applyBorder="1" applyAlignment="1" applyProtection="1">
      <alignment horizontal="center" vertical="center" wrapText="1"/>
      <protection locked="0"/>
    </xf>
    <xf numFmtId="49" fontId="3" fillId="8" borderId="0" xfId="0" applyNumberFormat="1" applyFont="1" applyFill="1" applyBorder="1" applyAlignment="1" applyProtection="1">
      <alignment horizontal="center" vertical="center" wrapText="1"/>
      <protection locked="0"/>
    </xf>
    <xf numFmtId="49" fontId="70" fillId="0" borderId="22" xfId="2" applyNumberFormat="1" applyFont="1" applyBorder="1" applyAlignment="1">
      <alignment horizontal="center" vertical="center" wrapText="1"/>
    </xf>
    <xf numFmtId="49" fontId="70" fillId="0" borderId="129" xfId="2" applyNumberFormat="1" applyFont="1" applyBorder="1" applyAlignment="1">
      <alignment horizontal="center" vertical="center" wrapText="1"/>
    </xf>
    <xf numFmtId="0" fontId="70" fillId="0" borderId="129" xfId="2" applyFont="1" applyBorder="1" applyAlignment="1">
      <alignment horizontal="left" vertical="center" wrapText="1"/>
    </xf>
    <xf numFmtId="0" fontId="70" fillId="0" borderId="103" xfId="2" applyFont="1" applyBorder="1" applyAlignment="1">
      <alignment horizontal="left" vertical="center" wrapText="1"/>
    </xf>
    <xf numFmtId="49" fontId="70" fillId="0" borderId="123" xfId="2" applyNumberFormat="1" applyFont="1" applyBorder="1" applyAlignment="1">
      <alignment horizontal="center" vertical="center" wrapText="1"/>
    </xf>
    <xf numFmtId="49" fontId="70" fillId="0" borderId="121" xfId="2" applyNumberFormat="1" applyFont="1" applyBorder="1" applyAlignment="1">
      <alignment horizontal="center" vertical="center" wrapText="1"/>
    </xf>
    <xf numFmtId="49" fontId="70" fillId="0" borderId="126" xfId="2" applyNumberFormat="1" applyFont="1" applyBorder="1" applyAlignment="1">
      <alignment horizontal="center" vertical="center" wrapText="1"/>
    </xf>
    <xf numFmtId="0" fontId="70" fillId="0" borderId="135" xfId="2" applyFont="1" applyBorder="1" applyAlignment="1">
      <alignment horizontal="left" vertical="center" wrapText="1"/>
    </xf>
    <xf numFmtId="0" fontId="70" fillId="0" borderId="132" xfId="2" applyFont="1" applyBorder="1" applyAlignment="1">
      <alignment horizontal="left" vertical="center" wrapText="1"/>
    </xf>
    <xf numFmtId="0" fontId="70" fillId="0" borderId="131" xfId="2" applyFont="1" applyBorder="1" applyAlignment="1">
      <alignment horizontal="left" vertical="center" wrapText="1"/>
    </xf>
    <xf numFmtId="0" fontId="70" fillId="0" borderId="123" xfId="2" applyFont="1" applyBorder="1" applyAlignment="1">
      <alignment horizontal="left" vertical="center" wrapText="1"/>
    </xf>
    <xf numFmtId="0" fontId="70" fillId="0" borderId="121" xfId="2" applyFont="1" applyBorder="1" applyAlignment="1">
      <alignment horizontal="left" vertical="center" wrapText="1"/>
    </xf>
    <xf numFmtId="0" fontId="70" fillId="0" borderId="1" xfId="2" applyFont="1" applyBorder="1" applyAlignment="1">
      <alignment horizontal="left" vertical="center" wrapText="1"/>
    </xf>
    <xf numFmtId="0" fontId="70" fillId="0" borderId="126" xfId="2" applyFont="1" applyBorder="1" applyAlignment="1">
      <alignment horizontal="left" vertical="center" wrapText="1"/>
    </xf>
    <xf numFmtId="0" fontId="74" fillId="0" borderId="0" xfId="2" applyFont="1" applyAlignment="1">
      <alignment horizontal="center" vertical="center"/>
    </xf>
    <xf numFmtId="0" fontId="66" fillId="12" borderId="146" xfId="2" applyFont="1" applyFill="1" applyBorder="1" applyAlignment="1">
      <alignment horizontal="center" vertical="center" wrapText="1"/>
    </xf>
    <xf numFmtId="0" fontId="71" fillId="8" borderId="93" xfId="2" applyFont="1" applyFill="1" applyBorder="1" applyAlignment="1">
      <alignment horizontal="center" vertical="center" wrapText="1"/>
    </xf>
    <xf numFmtId="0" fontId="71" fillId="8" borderId="7" xfId="2" applyFont="1" applyFill="1" applyBorder="1" applyAlignment="1">
      <alignment horizontal="center" vertical="center" wrapText="1"/>
    </xf>
    <xf numFmtId="0" fontId="70" fillId="8" borderId="93" xfId="2" applyFont="1" applyFill="1" applyBorder="1" applyAlignment="1">
      <alignment horizontal="center" vertical="center" wrapText="1"/>
    </xf>
    <xf numFmtId="0" fontId="70" fillId="8" borderId="7" xfId="2" applyFont="1" applyFill="1" applyBorder="1" applyAlignment="1">
      <alignment horizontal="center" vertical="center" wrapText="1"/>
    </xf>
    <xf numFmtId="49" fontId="70" fillId="8" borderId="7" xfId="2" applyNumberFormat="1" applyFont="1" applyFill="1" applyBorder="1" applyAlignment="1">
      <alignment horizontal="center" vertical="center" wrapText="1"/>
    </xf>
    <xf numFmtId="49" fontId="70" fillId="8" borderId="1" xfId="2" applyNumberFormat="1" applyFont="1" applyFill="1" applyBorder="1" applyAlignment="1">
      <alignment horizontal="center" vertical="center" wrapText="1"/>
    </xf>
    <xf numFmtId="0" fontId="70" fillId="8" borderId="107" xfId="2" applyFont="1" applyFill="1" applyBorder="1" applyAlignment="1">
      <alignment horizontal="center" vertical="center" wrapText="1"/>
    </xf>
    <xf numFmtId="0" fontId="70" fillId="8" borderId="22" xfId="2" applyFont="1" applyFill="1" applyBorder="1" applyAlignment="1">
      <alignment horizontal="center" vertical="center" wrapText="1"/>
    </xf>
    <xf numFmtId="49" fontId="70" fillId="0" borderId="127" xfId="2" applyNumberFormat="1" applyFont="1" applyBorder="1" applyAlignment="1">
      <alignment horizontal="center" vertical="center" wrapText="1"/>
    </xf>
    <xf numFmtId="0" fontId="70" fillId="0" borderId="145" xfId="2" applyFont="1" applyBorder="1" applyAlignment="1">
      <alignment horizontal="left" vertical="center" wrapText="1"/>
    </xf>
    <xf numFmtId="0" fontId="70" fillId="8" borderId="129" xfId="2" applyFont="1" applyFill="1" applyBorder="1" applyAlignment="1">
      <alignment horizontal="center" vertical="center" wrapText="1"/>
    </xf>
    <xf numFmtId="0" fontId="70" fillId="8" borderId="103" xfId="2" applyFont="1" applyFill="1" applyBorder="1" applyAlignment="1">
      <alignment horizontal="center" vertical="center" wrapText="1"/>
    </xf>
    <xf numFmtId="0" fontId="70" fillId="8" borderId="144" xfId="2" applyFont="1" applyFill="1" applyBorder="1" applyAlignment="1">
      <alignment horizontal="center" vertical="center" wrapText="1"/>
    </xf>
    <xf numFmtId="49" fontId="70" fillId="0" borderId="1" xfId="2" applyNumberFormat="1" applyFont="1" applyBorder="1" applyAlignment="1">
      <alignment horizontal="center" vertical="center" wrapText="1"/>
    </xf>
    <xf numFmtId="49" fontId="70" fillId="0" borderId="134" xfId="2" applyNumberFormat="1" applyFont="1" applyBorder="1" applyAlignment="1">
      <alignment horizontal="center" vertical="center" wrapText="1"/>
    </xf>
    <xf numFmtId="49" fontId="70" fillId="0" borderId="0" xfId="2" applyNumberFormat="1" applyFont="1" applyAlignment="1">
      <alignment horizontal="center" vertical="center" wrapText="1"/>
    </xf>
    <xf numFmtId="49" fontId="70" fillId="8" borderId="2" xfId="2" applyNumberFormat="1" applyFont="1" applyFill="1" applyBorder="1" applyAlignment="1">
      <alignment horizontal="center" vertical="center" wrapText="1"/>
    </xf>
    <xf numFmtId="49" fontId="70" fillId="8" borderId="93" xfId="2" applyNumberFormat="1" applyFont="1" applyFill="1" applyBorder="1" applyAlignment="1">
      <alignment horizontal="center" vertical="center" wrapText="1"/>
    </xf>
    <xf numFmtId="0" fontId="70" fillId="8" borderId="9" xfId="2" applyFont="1" applyFill="1" applyBorder="1" applyAlignment="1">
      <alignment horizontal="center" vertical="center" wrapText="1"/>
    </xf>
    <xf numFmtId="0" fontId="70" fillId="8" borderId="3" xfId="2" applyFont="1" applyFill="1" applyBorder="1" applyAlignment="1">
      <alignment horizontal="center" vertical="center" wrapText="1"/>
    </xf>
    <xf numFmtId="0" fontId="70" fillId="8" borderId="8" xfId="2" applyFont="1" applyFill="1" applyBorder="1" applyAlignment="1">
      <alignment horizontal="center" vertical="center" wrapText="1"/>
    </xf>
    <xf numFmtId="49" fontId="70" fillId="8" borderId="129" xfId="2" applyNumberFormat="1" applyFont="1" applyFill="1" applyBorder="1" applyAlignment="1">
      <alignment horizontal="center" vertical="center" wrapText="1"/>
    </xf>
    <xf numFmtId="49" fontId="70" fillId="8" borderId="103" xfId="2" applyNumberFormat="1" applyFont="1" applyFill="1" applyBorder="1" applyAlignment="1">
      <alignment horizontal="center" vertical="center" wrapText="1"/>
    </xf>
    <xf numFmtId="0" fontId="70" fillId="8" borderId="2" xfId="2" applyFont="1" applyFill="1" applyBorder="1" applyAlignment="1">
      <alignment horizontal="center" vertical="center" wrapText="1"/>
    </xf>
    <xf numFmtId="49" fontId="70" fillId="8" borderId="22" xfId="2" applyNumberFormat="1" applyFont="1" applyFill="1" applyBorder="1" applyAlignment="1">
      <alignment horizontal="center" vertical="center" wrapText="1"/>
    </xf>
    <xf numFmtId="0" fontId="70" fillId="8" borderId="1" xfId="2" applyFont="1" applyFill="1" applyBorder="1" applyAlignment="1">
      <alignment horizontal="center" vertical="center" wrapText="1"/>
    </xf>
    <xf numFmtId="49" fontId="70" fillId="0" borderId="2" xfId="2" applyNumberFormat="1" applyFont="1" applyBorder="1" applyAlignment="1">
      <alignment horizontal="center" vertical="center" wrapText="1"/>
    </xf>
    <xf numFmtId="0" fontId="71" fillId="8" borderId="1" xfId="2" applyFont="1" applyFill="1" applyBorder="1" applyAlignment="1">
      <alignment horizontal="center" vertical="center" wrapText="1"/>
    </xf>
    <xf numFmtId="49" fontId="70" fillId="8" borderId="127" xfId="2" applyNumberFormat="1" applyFont="1" applyFill="1" applyBorder="1" applyAlignment="1">
      <alignment horizontal="center" vertical="center" wrapText="1"/>
    </xf>
    <xf numFmtId="0" fontId="70" fillId="8" borderId="135" xfId="2" applyFont="1" applyFill="1" applyBorder="1" applyAlignment="1">
      <alignment horizontal="center" vertical="center" wrapText="1"/>
    </xf>
    <xf numFmtId="0" fontId="70" fillId="8" borderId="132" xfId="2" applyFont="1" applyFill="1" applyBorder="1" applyAlignment="1">
      <alignment horizontal="center" vertical="center" wrapText="1"/>
    </xf>
    <xf numFmtId="0" fontId="70" fillId="0" borderId="2" xfId="2" applyFont="1" applyBorder="1" applyAlignment="1">
      <alignment horizontal="left" vertical="center" wrapText="1"/>
    </xf>
    <xf numFmtId="49" fontId="70" fillId="0" borderId="9" xfId="2" applyNumberFormat="1" applyFont="1" applyBorder="1" applyAlignment="1">
      <alignment horizontal="center" vertical="center" wrapText="1"/>
    </xf>
    <xf numFmtId="49" fontId="70" fillId="0" borderId="3" xfId="2" applyNumberFormat="1" applyFont="1" applyBorder="1" applyAlignment="1">
      <alignment horizontal="center" vertical="center" wrapText="1"/>
    </xf>
    <xf numFmtId="49" fontId="70" fillId="0" borderId="8" xfId="2" applyNumberFormat="1" applyFont="1" applyBorder="1" applyAlignment="1">
      <alignment horizontal="center" vertical="center" wrapText="1"/>
    </xf>
    <xf numFmtId="0" fontId="70" fillId="0" borderId="128" xfId="2" applyFont="1" applyBorder="1" applyAlignment="1">
      <alignment horizontal="left" vertical="center" wrapText="1"/>
    </xf>
    <xf numFmtId="0" fontId="70" fillId="0" borderId="127" xfId="2" applyFont="1" applyBorder="1" applyAlignment="1">
      <alignment horizontal="left" vertical="center" wrapText="1"/>
    </xf>
    <xf numFmtId="49" fontId="70" fillId="0" borderId="93" xfId="2" applyNumberFormat="1" applyFont="1" applyBorder="1" applyAlignment="1">
      <alignment horizontal="center" vertical="center" wrapText="1"/>
    </xf>
    <xf numFmtId="49" fontId="70" fillId="0" borderId="7" xfId="2" applyNumberFormat="1" applyFont="1" applyBorder="1" applyAlignment="1">
      <alignment horizontal="center" vertical="center" wrapText="1"/>
    </xf>
    <xf numFmtId="0" fontId="70" fillId="0" borderId="93" xfId="2" applyFont="1" applyBorder="1" applyAlignment="1">
      <alignment horizontal="left" vertical="center" wrapText="1"/>
    </xf>
    <xf numFmtId="0" fontId="70" fillId="0" borderId="7" xfId="2" applyFont="1" applyBorder="1" applyAlignment="1">
      <alignment horizontal="left" vertical="center" wrapText="1"/>
    </xf>
    <xf numFmtId="49" fontId="70" fillId="0" borderId="1" xfId="2" applyNumberFormat="1" applyFont="1" applyBorder="1" applyAlignment="1">
      <alignment horizontal="left" vertical="center" wrapText="1"/>
    </xf>
    <xf numFmtId="0" fontId="1" fillId="0" borderId="1" xfId="2" applyBorder="1" applyAlignment="1">
      <alignment horizontal="center" vertical="center" wrapText="1"/>
    </xf>
    <xf numFmtId="0" fontId="72" fillId="0" borderId="1" xfId="2" applyFont="1" applyBorder="1" applyAlignment="1">
      <alignment horizontal="left" vertical="center" wrapText="1"/>
    </xf>
    <xf numFmtId="49" fontId="68" fillId="0" borderId="1" xfId="2" applyNumberFormat="1" applyFont="1" applyBorder="1" applyAlignment="1">
      <alignment horizontal="center" vertical="center" wrapText="1"/>
    </xf>
    <xf numFmtId="0" fontId="68" fillId="0" borderId="1" xfId="2" applyFont="1" applyBorder="1" applyAlignment="1">
      <alignment horizontal="left" vertical="center" wrapText="1"/>
    </xf>
    <xf numFmtId="0" fontId="70" fillId="0" borderId="107" xfId="2" applyFont="1" applyBorder="1" applyAlignment="1">
      <alignment horizontal="left" vertical="center" wrapText="1"/>
    </xf>
    <xf numFmtId="49" fontId="70" fillId="0" borderId="137" xfId="2" applyNumberFormat="1" applyFont="1" applyBorder="1" applyAlignment="1">
      <alignment horizontal="center" vertical="center" wrapText="1"/>
    </xf>
    <xf numFmtId="49" fontId="70" fillId="0" borderId="117" xfId="2" applyNumberFormat="1" applyFont="1" applyBorder="1" applyAlignment="1">
      <alignment horizontal="center" vertical="center" wrapText="1"/>
    </xf>
    <xf numFmtId="0" fontId="70" fillId="0" borderId="133" xfId="2" applyFont="1" applyBorder="1" applyAlignment="1">
      <alignment horizontal="left" vertical="center" wrapText="1"/>
    </xf>
    <xf numFmtId="49" fontId="70" fillId="0" borderId="141" xfId="2" applyNumberFormat="1" applyFont="1" applyBorder="1" applyAlignment="1">
      <alignment horizontal="center" vertical="center" wrapText="1"/>
    </xf>
    <xf numFmtId="0" fontId="70" fillId="0" borderId="139" xfId="2" applyFont="1" applyBorder="1" applyAlignment="1">
      <alignment horizontal="left" vertical="center" wrapText="1"/>
    </xf>
    <xf numFmtId="49" fontId="70" fillId="8" borderId="134" xfId="2" applyNumberFormat="1" applyFont="1" applyFill="1" applyBorder="1" applyAlignment="1">
      <alignment horizontal="center" vertical="center" wrapText="1"/>
    </xf>
    <xf numFmtId="49" fontId="70" fillId="8" borderId="0" xfId="2" applyNumberFormat="1" applyFont="1" applyFill="1" applyAlignment="1">
      <alignment horizontal="center" vertical="center" wrapText="1"/>
    </xf>
    <xf numFmtId="49" fontId="70" fillId="8" borderId="95" xfId="2" applyNumberFormat="1" applyFont="1" applyFill="1" applyBorder="1" applyAlignment="1">
      <alignment horizontal="center" vertical="center" wrapText="1"/>
    </xf>
    <xf numFmtId="49" fontId="68" fillId="0" borderId="93" xfId="2" applyNumberFormat="1" applyFont="1" applyBorder="1" applyAlignment="1">
      <alignment horizontal="center" vertical="center" wrapText="1"/>
    </xf>
    <xf numFmtId="49" fontId="68" fillId="0" borderId="7" xfId="2" applyNumberFormat="1" applyFont="1" applyBorder="1" applyAlignment="1">
      <alignment horizontal="center" vertical="center" wrapText="1"/>
    </xf>
    <xf numFmtId="0" fontId="68" fillId="0" borderId="93" xfId="2" applyFont="1" applyBorder="1" applyAlignment="1">
      <alignment horizontal="left" vertical="center" wrapText="1"/>
    </xf>
    <xf numFmtId="0" fontId="68" fillId="0" borderId="7" xfId="2" applyFont="1" applyBorder="1" applyAlignment="1">
      <alignment horizontal="left" vertical="center" wrapText="1"/>
    </xf>
    <xf numFmtId="49" fontId="70" fillId="8" borderId="125" xfId="2" applyNumberFormat="1" applyFont="1" applyFill="1" applyBorder="1" applyAlignment="1">
      <alignment horizontal="center" vertical="center" wrapText="1"/>
    </xf>
    <xf numFmtId="49" fontId="70" fillId="8" borderId="120" xfId="2" applyNumberFormat="1" applyFont="1" applyFill="1" applyBorder="1" applyAlignment="1">
      <alignment horizontal="center" vertical="center" wrapText="1"/>
    </xf>
    <xf numFmtId="49" fontId="70" fillId="8" borderId="142" xfId="2" applyNumberFormat="1" applyFont="1" applyFill="1" applyBorder="1" applyAlignment="1">
      <alignment horizontal="center" vertical="center" wrapText="1"/>
    </xf>
    <xf numFmtId="0" fontId="70" fillId="8" borderId="143" xfId="2" applyFont="1" applyFill="1" applyBorder="1" applyAlignment="1">
      <alignment horizontal="center" vertical="center" wrapText="1"/>
    </xf>
    <xf numFmtId="0" fontId="70" fillId="8" borderId="121" xfId="2" applyFont="1" applyFill="1" applyBorder="1" applyAlignment="1">
      <alignment horizontal="center" vertical="center" wrapText="1"/>
    </xf>
    <xf numFmtId="0" fontId="70" fillId="8" borderId="141" xfId="2" applyFont="1" applyFill="1" applyBorder="1" applyAlignment="1">
      <alignment horizontal="center" vertical="center" wrapText="1"/>
    </xf>
    <xf numFmtId="0" fontId="72" fillId="0" borderId="121" xfId="2" applyFont="1" applyBorder="1" applyAlignment="1">
      <alignment horizontal="center" vertical="center" wrapText="1"/>
    </xf>
    <xf numFmtId="0" fontId="72" fillId="0" borderId="126" xfId="2" applyFont="1" applyBorder="1" applyAlignment="1">
      <alignment horizontal="center" vertical="center" wrapText="1"/>
    </xf>
    <xf numFmtId="0" fontId="72" fillId="0" borderId="132" xfId="2" applyFont="1" applyBorder="1" applyAlignment="1">
      <alignment horizontal="left" vertical="center" wrapText="1"/>
    </xf>
    <xf numFmtId="0" fontId="72" fillId="0" borderId="131" xfId="2" applyFont="1" applyBorder="1" applyAlignment="1">
      <alignment horizontal="left" vertical="center" wrapText="1"/>
    </xf>
    <xf numFmtId="49" fontId="70" fillId="0" borderId="113" xfId="2" applyNumberFormat="1" applyFont="1" applyBorder="1" applyAlignment="1">
      <alignment horizontal="center" vertical="center" wrapText="1"/>
    </xf>
    <xf numFmtId="49" fontId="70" fillId="0" borderId="128" xfId="2" applyNumberFormat="1" applyFont="1" applyBorder="1" applyAlignment="1">
      <alignment horizontal="center" vertical="center" wrapText="1"/>
    </xf>
    <xf numFmtId="49" fontId="70" fillId="0" borderId="130" xfId="2" applyNumberFormat="1" applyFont="1" applyBorder="1" applyAlignment="1">
      <alignment horizontal="center" vertical="center" wrapText="1"/>
    </xf>
    <xf numFmtId="49" fontId="70" fillId="8" borderId="138" xfId="2" applyNumberFormat="1" applyFont="1" applyFill="1" applyBorder="1" applyAlignment="1">
      <alignment horizontal="center" vertical="center" wrapText="1"/>
    </xf>
    <xf numFmtId="49" fontId="70" fillId="8" borderId="137" xfId="2" applyNumberFormat="1" applyFont="1" applyFill="1" applyBorder="1" applyAlignment="1">
      <alignment horizontal="center" vertical="center" wrapText="1"/>
    </xf>
    <xf numFmtId="0" fontId="70" fillId="8" borderId="133" xfId="2" applyFont="1" applyFill="1" applyBorder="1" applyAlignment="1">
      <alignment horizontal="center" vertical="center" wrapText="1"/>
    </xf>
    <xf numFmtId="0" fontId="70" fillId="0" borderId="2" xfId="2" applyFont="1" applyBorder="1" applyAlignment="1">
      <alignment horizontal="center" vertical="center" wrapText="1"/>
    </xf>
    <xf numFmtId="0" fontId="70" fillId="0" borderId="93" xfId="2" applyFont="1" applyBorder="1" applyAlignment="1">
      <alignment horizontal="center" vertical="center" wrapText="1"/>
    </xf>
    <xf numFmtId="0" fontId="70" fillId="0" borderId="7" xfId="2" applyFont="1" applyBorder="1" applyAlignment="1">
      <alignment horizontal="center" vertical="center" wrapText="1"/>
    </xf>
    <xf numFmtId="49" fontId="70" fillId="0" borderId="136" xfId="2" applyNumberFormat="1" applyFont="1" applyBorder="1" applyAlignment="1">
      <alignment horizontal="center" vertical="center" wrapText="1"/>
    </xf>
    <xf numFmtId="49" fontId="70" fillId="0" borderId="118" xfId="2" applyNumberFormat="1" applyFont="1" applyBorder="1" applyAlignment="1">
      <alignment horizontal="center" vertical="center" wrapText="1"/>
    </xf>
    <xf numFmtId="0" fontId="68" fillId="0" borderId="1" xfId="2" applyFont="1" applyBorder="1" applyAlignment="1">
      <alignment horizontal="center" vertical="center"/>
    </xf>
    <xf numFmtId="0" fontId="68" fillId="0" borderId="1" xfId="2" applyFont="1" applyBorder="1" applyAlignment="1">
      <alignment horizontal="left" vertical="center"/>
    </xf>
    <xf numFmtId="0" fontId="70" fillId="0" borderId="1" xfId="2" applyFont="1" applyBorder="1" applyAlignment="1">
      <alignment horizontal="left" vertical="center"/>
    </xf>
    <xf numFmtId="49" fontId="70" fillId="0" borderId="120" xfId="2" applyNumberFormat="1" applyFont="1" applyBorder="1" applyAlignment="1">
      <alignment horizontal="center" vertical="center" wrapText="1"/>
    </xf>
    <xf numFmtId="49" fontId="68" fillId="0" borderId="22" xfId="2" applyNumberFormat="1" applyFont="1" applyBorder="1" applyAlignment="1">
      <alignment horizontal="center" vertical="center"/>
    </xf>
    <xf numFmtId="0" fontId="1" fillId="0" borderId="22" xfId="2" applyBorder="1" applyAlignment="1">
      <alignment horizontal="center" vertical="center"/>
    </xf>
    <xf numFmtId="0" fontId="1" fillId="0" borderId="1" xfId="2" applyBorder="1" applyAlignment="1">
      <alignment horizontal="left" vertical="center" wrapText="1"/>
    </xf>
    <xf numFmtId="0" fontId="1" fillId="0" borderId="22" xfId="2" applyBorder="1" applyAlignment="1">
      <alignment horizontal="center" vertical="center" wrapText="1"/>
    </xf>
    <xf numFmtId="49" fontId="70" fillId="8" borderId="107" xfId="2" applyNumberFormat="1" applyFont="1" applyFill="1" applyBorder="1" applyAlignment="1">
      <alignment horizontal="center" vertical="center" wrapText="1"/>
    </xf>
    <xf numFmtId="0" fontId="70" fillId="8" borderId="127" xfId="2" applyFont="1" applyFill="1" applyBorder="1" applyAlignment="1">
      <alignment horizontal="center" vertical="center" wrapText="1"/>
    </xf>
    <xf numFmtId="0" fontId="70" fillId="8" borderId="130" xfId="2" applyFont="1" applyFill="1" applyBorder="1" applyAlignment="1">
      <alignment horizontal="center" vertical="center" wrapText="1"/>
    </xf>
    <xf numFmtId="0" fontId="71" fillId="8" borderId="114" xfId="2" applyFont="1" applyFill="1" applyBorder="1" applyAlignment="1">
      <alignment horizontal="center" vertical="center" wrapText="1"/>
    </xf>
    <xf numFmtId="0" fontId="71" fillId="8" borderId="117" xfId="2" applyFont="1" applyFill="1" applyBorder="1" applyAlignment="1">
      <alignment horizontal="center" vertical="center" wrapText="1"/>
    </xf>
    <xf numFmtId="0" fontId="70" fillId="8" borderId="116" xfId="2" applyFont="1" applyFill="1" applyBorder="1" applyAlignment="1">
      <alignment horizontal="center" vertical="center" wrapText="1"/>
    </xf>
    <xf numFmtId="0" fontId="70" fillId="8" borderId="115" xfId="2" applyFont="1" applyFill="1" applyBorder="1" applyAlignment="1">
      <alignment horizontal="center" vertical="center" wrapText="1"/>
    </xf>
    <xf numFmtId="0" fontId="70" fillId="0" borderId="114" xfId="2" applyFont="1" applyBorder="1" applyAlignment="1">
      <alignment horizontal="center" vertical="center" wrapText="1"/>
    </xf>
    <xf numFmtId="0" fontId="70" fillId="0" borderId="113" xfId="2" applyFont="1" applyBorder="1" applyAlignment="1">
      <alignment horizontal="center" vertical="center" wrapText="1"/>
    </xf>
    <xf numFmtId="49" fontId="1" fillId="0" borderId="1" xfId="2" applyNumberFormat="1" applyBorder="1" applyAlignment="1">
      <alignment horizontal="center" vertical="center"/>
    </xf>
    <xf numFmtId="0" fontId="70" fillId="0" borderId="113" xfId="2" applyFont="1" applyBorder="1" applyAlignment="1">
      <alignment horizontal="right" vertical="center"/>
    </xf>
    <xf numFmtId="49" fontId="70" fillId="8" borderId="118" xfId="2" applyNumberFormat="1" applyFont="1" applyFill="1" applyBorder="1" applyAlignment="1">
      <alignment horizontal="center" vertical="center" wrapText="1"/>
    </xf>
    <xf numFmtId="0" fontId="70" fillId="8" borderId="124" xfId="2" applyFont="1" applyFill="1" applyBorder="1" applyAlignment="1">
      <alignment horizontal="center" vertical="center" wrapText="1"/>
    </xf>
    <xf numFmtId="0" fontId="70" fillId="8" borderId="119" xfId="2" applyFont="1" applyFill="1" applyBorder="1" applyAlignment="1">
      <alignment horizontal="center" vertical="center" wrapText="1"/>
    </xf>
    <xf numFmtId="0" fontId="70" fillId="8" borderId="114" xfId="2" applyFont="1" applyFill="1" applyBorder="1" applyAlignment="1">
      <alignment horizontal="center" vertical="center" wrapText="1"/>
    </xf>
    <xf numFmtId="49" fontId="64" fillId="3" borderId="0" xfId="0" applyNumberFormat="1" applyFont="1" applyFill="1" applyAlignment="1" applyProtection="1">
      <alignment horizontal="center" vertical="center" wrapText="1"/>
      <protection locked="0"/>
    </xf>
    <xf numFmtId="49" fontId="39" fillId="3" borderId="0" xfId="0" applyNumberFormat="1" applyFont="1" applyFill="1" applyAlignment="1" applyProtection="1">
      <alignment vertical="center" wrapText="1"/>
      <protection locked="0"/>
    </xf>
    <xf numFmtId="49" fontId="23" fillId="3" borderId="0" xfId="0" applyNumberFormat="1" applyFont="1" applyFill="1" applyAlignment="1" applyProtection="1">
      <alignment horizontal="left" vertical="center" wrapText="1"/>
      <protection locked="0"/>
    </xf>
    <xf numFmtId="49" fontId="11" fillId="3" borderId="0" xfId="0" applyNumberFormat="1" applyFont="1" applyFill="1" applyAlignment="1" applyProtection="1">
      <alignment vertical="center" wrapText="1"/>
      <protection locked="0"/>
    </xf>
    <xf numFmtId="49" fontId="7" fillId="3" borderId="0" xfId="0" applyNumberFormat="1" applyFont="1" applyFill="1" applyAlignment="1" applyProtection="1">
      <alignment horizontal="left" vertical="center" wrapText="1"/>
      <protection locked="0"/>
    </xf>
    <xf numFmtId="49" fontId="23" fillId="3" borderId="0" xfId="0" applyNumberFormat="1" applyFont="1" applyFill="1" applyAlignment="1" applyProtection="1">
      <alignment horizontal="justify" vertical="center" wrapText="1"/>
      <protection locked="0"/>
    </xf>
    <xf numFmtId="49" fontId="50" fillId="3" borderId="0" xfId="0" applyNumberFormat="1" applyFont="1" applyFill="1" applyAlignment="1" applyProtection="1">
      <alignment horizontal="left" vertical="center" wrapText="1"/>
      <protection locked="0"/>
    </xf>
    <xf numFmtId="49" fontId="50" fillId="3" borderId="0" xfId="0" applyNumberFormat="1" applyFont="1" applyFill="1" applyAlignment="1" applyProtection="1">
      <alignment horizontal="left" vertical="center" wrapText="1"/>
      <protection locked="0"/>
    </xf>
    <xf numFmtId="49" fontId="43" fillId="3" borderId="0" xfId="0" applyNumberFormat="1" applyFont="1" applyFill="1" applyAlignment="1" applyProtection="1">
      <alignment vertical="center" wrapText="1"/>
      <protection locked="0"/>
    </xf>
    <xf numFmtId="49" fontId="5" fillId="3" borderId="0" xfId="0" applyNumberFormat="1" applyFont="1" applyFill="1" applyAlignment="1" applyProtection="1">
      <alignment horizontal="center" vertical="center" wrapText="1"/>
      <protection locked="0"/>
    </xf>
    <xf numFmtId="49" fontId="5" fillId="3" borderId="0" xfId="0" applyNumberFormat="1" applyFont="1" applyFill="1" applyAlignment="1" applyProtection="1">
      <alignment horizontal="center" vertical="center" wrapText="1"/>
      <protection locked="0"/>
    </xf>
    <xf numFmtId="49" fontId="0" fillId="0" borderId="0" xfId="0" applyNumberFormat="1" applyAlignment="1" applyProtection="1">
      <alignment horizontal="center" vertical="center" wrapText="1"/>
      <protection locked="0"/>
    </xf>
    <xf numFmtId="49" fontId="11" fillId="3" borderId="0" xfId="0" applyNumberFormat="1" applyFont="1" applyFill="1" applyAlignment="1" applyProtection="1">
      <alignment horizontal="center" vertical="center" wrapText="1"/>
      <protection locked="0"/>
    </xf>
    <xf numFmtId="49" fontId="0" fillId="0" borderId="0" xfId="0" applyNumberFormat="1" applyAlignment="1" applyProtection="1">
      <alignment horizontal="center" vertical="center" wrapText="1"/>
      <protection locked="0"/>
    </xf>
    <xf numFmtId="49" fontId="32" fillId="3" borderId="0" xfId="0" applyNumberFormat="1" applyFont="1" applyFill="1" applyAlignment="1" applyProtection="1">
      <alignment vertical="center" wrapText="1"/>
      <protection locked="0"/>
    </xf>
    <xf numFmtId="49" fontId="25" fillId="3" borderId="16" xfId="0" applyNumberFormat="1" applyFont="1" applyFill="1" applyBorder="1" applyAlignment="1" applyProtection="1">
      <alignment vertical="center" wrapText="1"/>
      <protection locked="0"/>
    </xf>
    <xf numFmtId="49" fontId="25" fillId="3" borderId="96" xfId="0" applyNumberFormat="1" applyFont="1" applyFill="1" applyBorder="1" applyAlignment="1" applyProtection="1">
      <alignment horizontal="center" vertical="center" wrapText="1"/>
      <protection locked="0"/>
    </xf>
    <xf numFmtId="49" fontId="25" fillId="3" borderId="97" xfId="0" applyNumberFormat="1" applyFont="1" applyFill="1" applyBorder="1" applyAlignment="1" applyProtection="1">
      <alignment horizontal="center" vertical="center" wrapText="1"/>
      <protection locked="0"/>
    </xf>
    <xf numFmtId="49" fontId="13" fillId="2" borderId="0" xfId="0" applyNumberFormat="1" applyFont="1" applyFill="1" applyAlignment="1">
      <alignment horizontal="left" vertical="top" wrapText="1"/>
    </xf>
    <xf numFmtId="49" fontId="14" fillId="4" borderId="104" xfId="0" applyNumberFormat="1" applyFont="1" applyFill="1" applyBorder="1" applyAlignment="1">
      <alignment horizontal="center" vertical="center"/>
    </xf>
    <xf numFmtId="49" fontId="14" fillId="4" borderId="105" xfId="0" applyNumberFormat="1" applyFont="1" applyFill="1" applyBorder="1" applyAlignment="1">
      <alignment horizontal="center" vertical="center"/>
    </xf>
    <xf numFmtId="0" fontId="15" fillId="2" borderId="24" xfId="0" applyFont="1" applyFill="1" applyBorder="1" applyAlignment="1" applyProtection="1">
      <alignment horizontal="center" vertical="center"/>
      <protection locked="0"/>
    </xf>
    <xf numFmtId="0" fontId="15" fillId="2" borderId="105" xfId="0" applyFont="1" applyFill="1" applyBorder="1" applyAlignment="1" applyProtection="1">
      <alignment horizontal="center" vertical="center"/>
      <protection locked="0"/>
    </xf>
    <xf numFmtId="0" fontId="15" fillId="2" borderId="0" xfId="0" applyFont="1" applyFill="1" applyAlignment="1" applyProtection="1">
      <alignment horizontal="center" vertical="center"/>
      <protection locked="0"/>
    </xf>
    <xf numFmtId="49" fontId="15" fillId="2" borderId="0" xfId="0" applyNumberFormat="1" applyFont="1" applyFill="1" applyProtection="1">
      <alignment vertical="center"/>
      <protection locked="0"/>
    </xf>
    <xf numFmtId="49" fontId="8" fillId="2" borderId="0" xfId="0" applyNumberFormat="1" applyFont="1" applyFill="1" applyAlignment="1">
      <alignment horizontal="center" vertical="center"/>
    </xf>
    <xf numFmtId="49" fontId="8" fillId="2" borderId="0" xfId="0" applyNumberFormat="1" applyFont="1" applyFill="1" applyAlignment="1">
      <alignment horizontal="center" vertical="center"/>
    </xf>
    <xf numFmtId="49" fontId="0" fillId="6" borderId="0" xfId="0" applyNumberFormat="1" applyFill="1">
      <alignment vertical="center"/>
    </xf>
    <xf numFmtId="49" fontId="5" fillId="6" borderId="0" xfId="0" applyNumberFormat="1" applyFont="1" applyFill="1" applyAlignment="1">
      <alignment horizontal="center" vertical="center" wrapText="1"/>
    </xf>
    <xf numFmtId="49" fontId="0" fillId="6" borderId="156" xfId="0" applyNumberFormat="1" applyFill="1" applyBorder="1">
      <alignment vertical="center"/>
    </xf>
    <xf numFmtId="49" fontId="0" fillId="6" borderId="157" xfId="0" applyNumberFormat="1" applyFill="1" applyBorder="1">
      <alignment vertical="center"/>
    </xf>
    <xf numFmtId="49" fontId="17" fillId="6" borderId="157" xfId="0" applyNumberFormat="1" applyFont="1" applyFill="1" applyBorder="1" applyAlignment="1">
      <alignment vertical="top" wrapText="1"/>
    </xf>
    <xf numFmtId="49" fontId="41" fillId="6" borderId="157" xfId="0" applyNumberFormat="1" applyFont="1" applyFill="1" applyBorder="1" applyAlignment="1">
      <alignment vertical="top" wrapText="1"/>
    </xf>
    <xf numFmtId="49" fontId="17" fillId="6" borderId="158" xfId="0" applyNumberFormat="1" applyFont="1" applyFill="1" applyBorder="1" applyAlignment="1">
      <alignment vertical="top" wrapText="1"/>
    </xf>
    <xf numFmtId="49" fontId="13" fillId="6" borderId="157" xfId="0" applyNumberFormat="1" applyFont="1" applyFill="1" applyBorder="1" applyAlignment="1">
      <alignment vertical="top" wrapText="1"/>
    </xf>
    <xf numFmtId="49" fontId="46" fillId="5" borderId="159" xfId="0" applyNumberFormat="1" applyFont="1" applyFill="1" applyBorder="1" applyAlignment="1">
      <alignment vertical="center" wrapText="1"/>
    </xf>
    <xf numFmtId="49" fontId="6" fillId="2" borderId="160" xfId="0" applyNumberFormat="1" applyFont="1" applyFill="1" applyBorder="1" applyAlignment="1">
      <alignment horizontal="center" vertical="center"/>
    </xf>
    <xf numFmtId="49" fontId="6" fillId="2" borderId="10" xfId="0" applyNumberFormat="1" applyFont="1" applyFill="1" applyBorder="1" applyAlignment="1">
      <alignment horizontal="center" vertical="center"/>
    </xf>
    <xf numFmtId="49" fontId="6" fillId="2" borderId="25" xfId="0" applyNumberFormat="1" applyFont="1" applyFill="1" applyBorder="1" applyAlignment="1">
      <alignment horizontal="center" vertical="center"/>
    </xf>
    <xf numFmtId="49" fontId="6" fillId="2" borderId="4" xfId="0" applyNumberFormat="1" applyFont="1" applyFill="1" applyBorder="1" applyAlignment="1">
      <alignment horizontal="center" vertical="center"/>
    </xf>
    <xf numFmtId="49" fontId="6" fillId="2" borderId="10" xfId="1" applyNumberFormat="1" applyFont="1" applyFill="1" applyBorder="1" applyAlignment="1">
      <alignment horizontal="center" vertical="center"/>
    </xf>
    <xf numFmtId="49" fontId="6" fillId="2" borderId="4" xfId="1" applyNumberFormat="1" applyFont="1" applyFill="1" applyBorder="1" applyAlignment="1">
      <alignment horizontal="center" vertical="center"/>
    </xf>
    <xf numFmtId="49" fontId="57" fillId="0" borderId="161" xfId="0" applyNumberFormat="1" applyFont="1" applyBorder="1">
      <alignment vertical="center"/>
    </xf>
    <xf numFmtId="49" fontId="6" fillId="2" borderId="162" xfId="0" applyNumberFormat="1" applyFont="1" applyFill="1" applyBorder="1" applyAlignment="1">
      <alignment horizontal="center" vertical="center"/>
    </xf>
    <xf numFmtId="49" fontId="83" fillId="2" borderId="1" xfId="0" applyNumberFormat="1" applyFont="1" applyFill="1" applyBorder="1" applyAlignment="1">
      <alignment horizontal="center" vertical="center" wrapText="1"/>
    </xf>
    <xf numFmtId="49" fontId="6" fillId="2" borderId="5" xfId="0" applyNumberFormat="1" applyFont="1" applyFill="1" applyBorder="1" applyAlignment="1">
      <alignment horizontal="center" vertical="center"/>
    </xf>
    <xf numFmtId="49" fontId="6" fillId="2" borderId="5" xfId="1" applyNumberFormat="1" applyFont="1" applyFill="1" applyBorder="1" applyAlignment="1">
      <alignment horizontal="center" vertical="center"/>
    </xf>
    <xf numFmtId="49" fontId="57" fillId="0" borderId="163" xfId="0" applyNumberFormat="1" applyFont="1" applyBorder="1">
      <alignment vertical="center"/>
    </xf>
    <xf numFmtId="49" fontId="6" fillId="0" borderId="163" xfId="0" applyNumberFormat="1" applyFont="1" applyBorder="1">
      <alignment vertical="center"/>
    </xf>
    <xf numFmtId="49" fontId="6" fillId="2" borderId="164" xfId="0" applyNumberFormat="1" applyFont="1" applyFill="1" applyBorder="1" applyAlignment="1">
      <alignment horizontal="center" vertical="center"/>
    </xf>
    <xf numFmtId="49" fontId="6" fillId="2" borderId="165" xfId="0" applyNumberFormat="1" applyFont="1" applyFill="1" applyBorder="1" applyAlignment="1">
      <alignment horizontal="center" vertical="center"/>
    </xf>
    <xf numFmtId="49" fontId="6" fillId="2" borderId="165" xfId="0" applyNumberFormat="1" applyFont="1" applyFill="1" applyBorder="1">
      <alignment vertical="center"/>
    </xf>
    <xf numFmtId="49" fontId="6" fillId="2" borderId="166" xfId="0" applyNumberFormat="1" applyFont="1" applyFill="1" applyBorder="1" applyAlignment="1">
      <alignment horizontal="center" vertical="center"/>
    </xf>
    <xf numFmtId="49" fontId="6" fillId="2" borderId="165" xfId="1" applyNumberFormat="1" applyFont="1" applyFill="1" applyBorder="1" applyAlignment="1">
      <alignment horizontal="center" vertical="center"/>
    </xf>
    <xf numFmtId="49" fontId="6" fillId="2" borderId="165" xfId="1" applyNumberFormat="1" applyFont="1" applyFill="1" applyBorder="1">
      <alignment vertical="center"/>
    </xf>
    <xf numFmtId="49" fontId="6" fillId="2" borderId="166" xfId="1" applyNumberFormat="1" applyFont="1" applyFill="1" applyBorder="1" applyAlignment="1">
      <alignment horizontal="center" vertical="center"/>
    </xf>
    <xf numFmtId="49" fontId="57" fillId="0" borderId="167" xfId="0" applyNumberFormat="1" applyFont="1" applyBorder="1">
      <alignment vertical="center"/>
    </xf>
    <xf numFmtId="49" fontId="6" fillId="2" borderId="6" xfId="0" applyNumberFormat="1" applyFont="1" applyFill="1" applyBorder="1" applyAlignment="1">
      <alignment horizontal="center" vertical="center"/>
    </xf>
    <xf numFmtId="49" fontId="6" fillId="2" borderId="7" xfId="0" applyNumberFormat="1" applyFont="1" applyFill="1" applyBorder="1">
      <alignment vertical="center"/>
    </xf>
    <xf numFmtId="49" fontId="6" fillId="2" borderId="7" xfId="0" applyNumberFormat="1" applyFont="1" applyFill="1" applyBorder="1" applyAlignment="1">
      <alignment horizontal="center" vertical="center"/>
    </xf>
    <xf numFmtId="49" fontId="6" fillId="2" borderId="8" xfId="0" applyNumberFormat="1" applyFont="1" applyFill="1" applyBorder="1" applyAlignment="1">
      <alignment horizontal="center" vertical="center"/>
    </xf>
    <xf numFmtId="49" fontId="6" fillId="2" borderId="7" xfId="1" applyNumberFormat="1" applyFont="1" applyFill="1" applyBorder="1" applyAlignment="1">
      <alignment horizontal="center" vertical="center"/>
    </xf>
    <xf numFmtId="49" fontId="6" fillId="2" borderId="7" xfId="1" applyNumberFormat="1" applyFont="1" applyFill="1" applyBorder="1">
      <alignment vertical="center"/>
    </xf>
    <xf numFmtId="49" fontId="6" fillId="2" borderId="8" xfId="1" applyNumberFormat="1" applyFont="1" applyFill="1" applyBorder="1" applyAlignment="1">
      <alignment horizontal="center" vertical="center"/>
    </xf>
    <xf numFmtId="49" fontId="6" fillId="2" borderId="26" xfId="0" applyNumberFormat="1" applyFont="1" applyFill="1" applyBorder="1" applyAlignment="1">
      <alignment horizontal="center" vertical="center"/>
    </xf>
    <xf numFmtId="49" fontId="6" fillId="2" borderId="2" xfId="0" applyNumberFormat="1" applyFont="1" applyFill="1" applyBorder="1">
      <alignment vertical="center"/>
    </xf>
    <xf numFmtId="49" fontId="6" fillId="2" borderId="2" xfId="0" applyNumberFormat="1" applyFont="1" applyFill="1" applyBorder="1" applyAlignment="1">
      <alignment horizontal="center" vertical="center"/>
    </xf>
    <xf numFmtId="49" fontId="6" fillId="2" borderId="9" xfId="0" applyNumberFormat="1" applyFont="1" applyFill="1" applyBorder="1" applyAlignment="1">
      <alignment horizontal="center" vertical="center"/>
    </xf>
    <xf numFmtId="49" fontId="6" fillId="2" borderId="2" xfId="1" applyNumberFormat="1" applyFont="1" applyFill="1" applyBorder="1" applyAlignment="1">
      <alignment horizontal="center" vertical="center"/>
    </xf>
    <xf numFmtId="49" fontId="6" fillId="2" borderId="2" xfId="1" applyNumberFormat="1" applyFont="1" applyFill="1" applyBorder="1">
      <alignment vertical="center"/>
    </xf>
    <xf numFmtId="49" fontId="6" fillId="2" borderId="9" xfId="1" applyNumberFormat="1" applyFont="1" applyFill="1" applyBorder="1" applyAlignment="1">
      <alignment horizontal="center" vertical="center"/>
    </xf>
    <xf numFmtId="49" fontId="57" fillId="0" borderId="27" xfId="0" applyNumberFormat="1" applyFont="1" applyBorder="1">
      <alignment vertical="center"/>
    </xf>
    <xf numFmtId="49" fontId="3" fillId="2" borderId="160" xfId="0" applyNumberFormat="1" applyFont="1" applyFill="1" applyBorder="1" applyAlignment="1">
      <alignment horizontal="center" vertical="center"/>
    </xf>
    <xf numFmtId="49" fontId="11" fillId="2" borderId="10" xfId="0" applyNumberFormat="1" applyFont="1" applyFill="1" applyBorder="1" applyAlignment="1">
      <alignment horizontal="center" vertical="center"/>
    </xf>
    <xf numFmtId="49" fontId="6" fillId="2" borderId="10" xfId="0" applyNumberFormat="1" applyFont="1" applyFill="1" applyBorder="1">
      <alignment vertical="center"/>
    </xf>
    <xf numFmtId="49" fontId="6" fillId="2" borderId="10" xfId="1" applyNumberFormat="1" applyFont="1" applyFill="1" applyBorder="1">
      <alignment vertical="center"/>
    </xf>
    <xf numFmtId="49" fontId="3" fillId="2" borderId="4" xfId="0" applyNumberFormat="1" applyFont="1" applyFill="1" applyBorder="1" applyAlignment="1">
      <alignment horizontal="center" vertical="center"/>
    </xf>
    <xf numFmtId="49" fontId="3" fillId="0" borderId="161" xfId="0" applyNumberFormat="1" applyFont="1" applyBorder="1" applyAlignment="1">
      <alignment horizontal="center" vertical="center"/>
    </xf>
    <xf numFmtId="49" fontId="3" fillId="2" borderId="162" xfId="0" applyNumberFormat="1" applyFont="1" applyFill="1" applyBorder="1" applyAlignment="1">
      <alignment horizontal="center" vertical="center"/>
    </xf>
    <xf numFmtId="49" fontId="3" fillId="2" borderId="5" xfId="0" applyNumberFormat="1" applyFont="1" applyFill="1" applyBorder="1" applyAlignment="1">
      <alignment horizontal="center" vertical="center"/>
    </xf>
    <xf numFmtId="49" fontId="6" fillId="0" borderId="163" xfId="0" applyNumberFormat="1" applyFont="1" applyBorder="1" applyAlignment="1">
      <alignment horizontal="center" vertical="center"/>
    </xf>
    <xf numFmtId="49" fontId="3" fillId="2" borderId="164" xfId="0" applyNumberFormat="1" applyFont="1" applyFill="1" applyBorder="1" applyAlignment="1">
      <alignment horizontal="center" vertical="center"/>
    </xf>
    <xf numFmtId="49" fontId="11" fillId="2" borderId="165" xfId="0" applyNumberFormat="1" applyFont="1" applyFill="1" applyBorder="1" applyAlignment="1">
      <alignment horizontal="center" vertical="center"/>
    </xf>
    <xf numFmtId="49" fontId="3" fillId="2" borderId="166" xfId="0" applyNumberFormat="1" applyFont="1" applyFill="1" applyBorder="1" applyAlignment="1">
      <alignment horizontal="center" vertical="center"/>
    </xf>
    <xf numFmtId="49" fontId="6" fillId="0" borderId="167" xfId="0" applyNumberFormat="1" applyFont="1" applyBorder="1">
      <alignment vertical="center"/>
    </xf>
    <xf numFmtId="49" fontId="3" fillId="2" borderId="6" xfId="0" applyNumberFormat="1" applyFont="1" applyFill="1" applyBorder="1" applyAlignment="1">
      <alignment horizontal="center" vertical="center"/>
    </xf>
    <xf numFmtId="49" fontId="11" fillId="2" borderId="8" xfId="0" applyNumberFormat="1" applyFont="1" applyFill="1" applyBorder="1" applyAlignment="1">
      <alignment horizontal="center" vertical="center" wrapText="1"/>
    </xf>
    <xf numFmtId="49" fontId="3" fillId="2" borderId="8" xfId="0" applyNumberFormat="1" applyFont="1" applyFill="1" applyBorder="1" applyAlignment="1">
      <alignment horizontal="center" vertical="center"/>
    </xf>
    <xf numFmtId="49" fontId="6" fillId="0" borderId="161" xfId="0" applyNumberFormat="1" applyFont="1" applyBorder="1">
      <alignment vertical="center"/>
    </xf>
    <xf numFmtId="49" fontId="5" fillId="0" borderId="167" xfId="0" applyNumberFormat="1" applyFont="1" applyBorder="1">
      <alignment vertical="center"/>
    </xf>
  </cellXfs>
  <cellStyles count="4">
    <cellStyle name="20% - 강조색6 2" xfId="3" xr:uid="{00000000-0005-0000-0000-000000000000}"/>
    <cellStyle name="쉼표 [0]" xfId="1" builtinId="6"/>
    <cellStyle name="표준" xfId="0" builtinId="0"/>
    <cellStyle name="표준 2" xfId="2" xr:uid="{00000000-0005-0000-0000-000003000000}"/>
  </cellStyles>
  <dxfs count="0"/>
  <tableStyles count="0" defaultTableStyle="TableStyleMedium9" defaultPivotStyle="PivotStyleLight16"/>
  <colors>
    <mruColors>
      <color rgb="FF00808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5.png"/><Relationship Id="rId1" Type="http://schemas.openxmlformats.org/officeDocument/2006/relationships/image" Target="../media/image4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image" Target="../media/image6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1846</xdr:colOff>
      <xdr:row>0</xdr:row>
      <xdr:rowOff>145677</xdr:rowOff>
    </xdr:from>
    <xdr:to>
      <xdr:col>58</xdr:col>
      <xdr:colOff>119209</xdr:colOff>
      <xdr:row>2</xdr:row>
      <xdr:rowOff>156882</xdr:rowOff>
    </xdr:to>
    <xdr:sp macro="" textlink="">
      <xdr:nvSpPr>
        <xdr:cNvPr id="19685" name="직사각형 7">
          <a:extLst>
            <a:ext uri="{FF2B5EF4-FFF2-40B4-BE49-F238E27FC236}">
              <a16:creationId xmlns:a16="http://schemas.microsoft.com/office/drawing/2014/main" id="{00000000-0008-0000-0000-0000E54C0000}"/>
            </a:ext>
          </a:extLst>
        </xdr:cNvPr>
        <xdr:cNvSpPr>
          <a:spLocks noChangeArrowheads="1"/>
        </xdr:cNvSpPr>
      </xdr:nvSpPr>
      <xdr:spPr bwMode="auto">
        <a:xfrm>
          <a:off x="13000670" y="145677"/>
          <a:ext cx="4991921" cy="504264"/>
        </a:xfrm>
        <a:prstGeom prst="rect">
          <a:avLst/>
        </a:prstGeom>
        <a:solidFill>
          <a:srgbClr val="FFFFFF"/>
        </a:solidFill>
        <a:ln w="9525" algn="ctr">
          <a:solidFill>
            <a:srgbClr val="1F497D"/>
          </a:solidFill>
          <a:round/>
          <a:headEnd/>
          <a:tailEnd/>
        </a:ln>
      </xdr:spPr>
      <xdr:txBody>
        <a:bodyPr vertOverflow="clip" wrap="square" lIns="18288" tIns="0" rIns="0" bIns="0" anchor="ctr" upright="1"/>
        <a:lstStyle/>
        <a:p>
          <a:pPr algn="l" rtl="1">
            <a:defRPr sz="1000"/>
          </a:pPr>
          <a:r>
            <a:rPr lang="ko-KR" altLang="en-US" sz="800" b="0" i="0" strike="noStrike">
              <a:solidFill>
                <a:srgbClr val="000000"/>
              </a:solidFill>
              <a:latin typeface="맑은 고딕"/>
              <a:ea typeface="맑은 고딕"/>
            </a:rPr>
            <a:t>고용형태별노동실태조사의 조사표 서식은 고용노동통계누리집</a:t>
          </a:r>
          <a:r>
            <a:rPr lang="en-US" altLang="ko-KR" sz="800" b="0" i="0" strike="noStrike">
              <a:solidFill>
                <a:srgbClr val="000000"/>
              </a:solidFill>
              <a:latin typeface="맑은 고딕"/>
              <a:ea typeface="맑은 고딕"/>
            </a:rPr>
            <a:t>(https://laborstat.moel.go.kr)</a:t>
          </a:r>
          <a:r>
            <a:rPr lang="ko-KR" altLang="en-US" sz="800" b="0" i="0" strike="noStrike">
              <a:solidFill>
                <a:srgbClr val="000000"/>
              </a:solidFill>
              <a:latin typeface="맑은 고딕"/>
              <a:ea typeface="맑은 고딕"/>
            </a:rPr>
            <a:t>에서 다운로드 받은 후 작성하여 </a:t>
          </a:r>
          <a:r>
            <a:rPr lang="en-US" altLang="ko-KR" sz="800" b="0" i="0" strike="noStrike">
              <a:solidFill>
                <a:srgbClr val="000000"/>
              </a:solidFill>
              <a:latin typeface="맑은 고딕"/>
              <a:ea typeface="맑은 고딕"/>
            </a:rPr>
            <a:t>E-mail </a:t>
          </a:r>
          <a:r>
            <a:rPr lang="ko-KR" altLang="en-US" sz="800" b="0" i="0" strike="noStrike">
              <a:solidFill>
                <a:srgbClr val="000000"/>
              </a:solidFill>
              <a:latin typeface="맑은 고딕"/>
              <a:ea typeface="맑은 고딕"/>
            </a:rPr>
            <a:t>또는 인터넷조사를 통해 제출하실 수 있습니다</a:t>
          </a:r>
          <a:r>
            <a:rPr lang="en-US" altLang="ko-KR" sz="800" b="0" i="0" strike="noStrike">
              <a:solidFill>
                <a:srgbClr val="000000"/>
              </a:solidFill>
              <a:latin typeface="맑은 고딕"/>
              <a:ea typeface="맑은 고딕"/>
            </a:rPr>
            <a:t>.</a:t>
          </a:r>
        </a:p>
      </xdr:txBody>
    </xdr:sp>
    <xdr:clientData/>
  </xdr:twoCellAnchor>
  <xdr:twoCellAnchor editAs="oneCell">
    <xdr:from>
      <xdr:col>8</xdr:col>
      <xdr:colOff>752475</xdr:colOff>
      <xdr:row>0</xdr:row>
      <xdr:rowOff>28575</xdr:rowOff>
    </xdr:from>
    <xdr:to>
      <xdr:col>10</xdr:col>
      <xdr:colOff>338978</xdr:colOff>
      <xdr:row>4</xdr:row>
      <xdr:rowOff>173340</xdr:rowOff>
    </xdr:to>
    <xdr:pic>
      <xdr:nvPicPr>
        <xdr:cNvPr id="20343" name="그림 5" descr="고용노동부_국_상하.jpg">
          <a:extLst>
            <a:ext uri="{FF2B5EF4-FFF2-40B4-BE49-F238E27FC236}">
              <a16:creationId xmlns:a16="http://schemas.microsoft.com/office/drawing/2014/main" id="{00000000-0008-0000-0000-0000774F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371850" y="28575"/>
          <a:ext cx="1428750" cy="9924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87554</xdr:colOff>
      <xdr:row>0</xdr:row>
      <xdr:rowOff>104980</xdr:rowOff>
    </xdr:from>
    <xdr:to>
      <xdr:col>3</xdr:col>
      <xdr:colOff>114300</xdr:colOff>
      <xdr:row>4</xdr:row>
      <xdr:rowOff>95251</xdr:rowOff>
    </xdr:to>
    <xdr:pic>
      <xdr:nvPicPr>
        <xdr:cNvPr id="20345" name="Picture 649">
          <a:extLst>
            <a:ext uri="{FF2B5EF4-FFF2-40B4-BE49-F238E27FC236}">
              <a16:creationId xmlns:a16="http://schemas.microsoft.com/office/drawing/2014/main" id="{00000000-0008-0000-0000-0000794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2804" y="104980"/>
          <a:ext cx="626821" cy="8379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22412</xdr:colOff>
      <xdr:row>0</xdr:row>
      <xdr:rowOff>57150</xdr:rowOff>
    </xdr:from>
    <xdr:to>
      <xdr:col>8</xdr:col>
      <xdr:colOff>950064</xdr:colOff>
      <xdr:row>4</xdr:row>
      <xdr:rowOff>180975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6337" y="57150"/>
          <a:ext cx="2623102" cy="9715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19050</xdr:colOff>
      <xdr:row>0</xdr:row>
      <xdr:rowOff>114300</xdr:rowOff>
    </xdr:from>
    <xdr:to>
      <xdr:col>27</xdr:col>
      <xdr:colOff>180975</xdr:colOff>
      <xdr:row>3</xdr:row>
      <xdr:rowOff>38100</xdr:rowOff>
    </xdr:to>
    <xdr:sp macro="" textlink="">
      <xdr:nvSpPr>
        <xdr:cNvPr id="22634" name="직사각형 3">
          <a:extLst>
            <a:ext uri="{FF2B5EF4-FFF2-40B4-BE49-F238E27FC236}">
              <a16:creationId xmlns:a16="http://schemas.microsoft.com/office/drawing/2014/main" id="{00000000-0008-0000-0100-00006A580000}"/>
            </a:ext>
          </a:extLst>
        </xdr:cNvPr>
        <xdr:cNvSpPr>
          <a:spLocks noChangeArrowheads="1"/>
        </xdr:cNvSpPr>
      </xdr:nvSpPr>
      <xdr:spPr bwMode="auto">
        <a:xfrm>
          <a:off x="12963525" y="114300"/>
          <a:ext cx="4219575" cy="438150"/>
        </a:xfrm>
        <a:prstGeom prst="rect">
          <a:avLst/>
        </a:prstGeom>
        <a:solidFill>
          <a:srgbClr val="FFFFFF"/>
        </a:solidFill>
        <a:ln w="9525" algn="ctr">
          <a:solidFill>
            <a:srgbClr val="1F497D"/>
          </a:solidFill>
          <a:round/>
          <a:headEnd/>
          <a:tailEnd/>
        </a:ln>
      </xdr:spPr>
      <xdr:txBody>
        <a:bodyPr vertOverflow="clip" wrap="square" lIns="18288" tIns="0" rIns="0" bIns="0" anchor="ctr" upright="1"/>
        <a:lstStyle/>
        <a:p>
          <a:pPr algn="l" rtl="1">
            <a:defRPr sz="1000"/>
          </a:pPr>
          <a:r>
            <a:rPr lang="ko-KR" altLang="en-US" sz="750" b="0" i="0" strike="noStrike">
              <a:solidFill>
                <a:srgbClr val="000000"/>
              </a:solidFill>
              <a:latin typeface="맑은 고딕"/>
              <a:ea typeface="맑은 고딕"/>
            </a:rPr>
            <a:t>고용형태별노동실태조사의 조사표 서식은 고용노동통계누리집</a:t>
          </a:r>
          <a:r>
            <a:rPr lang="en-US" altLang="ko-KR" sz="750" b="0" i="0" strike="noStrike">
              <a:solidFill>
                <a:srgbClr val="000000"/>
              </a:solidFill>
              <a:latin typeface="맑은 고딕"/>
              <a:ea typeface="맑은 고딕"/>
            </a:rPr>
            <a:t>(https://laborstat.moel.go.kr)</a:t>
          </a:r>
          <a:r>
            <a:rPr lang="ko-KR" altLang="en-US" sz="750" b="0" i="0" strike="noStrike">
              <a:solidFill>
                <a:srgbClr val="000000"/>
              </a:solidFill>
              <a:latin typeface="맑은 고딕"/>
              <a:ea typeface="맑은 고딕"/>
            </a:rPr>
            <a:t>에서 다운로드 받은 후 작성하여 </a:t>
          </a:r>
          <a:r>
            <a:rPr lang="en-US" altLang="ko-KR" sz="750" b="0" i="0" strike="noStrike">
              <a:solidFill>
                <a:srgbClr val="000000"/>
              </a:solidFill>
              <a:latin typeface="맑은 고딕"/>
              <a:ea typeface="맑은 고딕"/>
            </a:rPr>
            <a:t>E-mail </a:t>
          </a:r>
          <a:r>
            <a:rPr lang="ko-KR" altLang="en-US" sz="750" b="0" i="0" strike="noStrike">
              <a:solidFill>
                <a:srgbClr val="000000"/>
              </a:solidFill>
              <a:latin typeface="맑은 고딕"/>
              <a:ea typeface="맑은 고딕"/>
            </a:rPr>
            <a:t>또는 인터넷조사를 통해 제출하실 수 있습니다</a:t>
          </a:r>
          <a:r>
            <a:rPr lang="en-US" altLang="ko-KR" sz="750" b="0" i="0" strike="noStrike">
              <a:solidFill>
                <a:srgbClr val="000000"/>
              </a:solidFill>
              <a:latin typeface="맑은 고딕"/>
              <a:ea typeface="맑은 고딕"/>
            </a:rPr>
            <a:t>.</a:t>
          </a:r>
        </a:p>
      </xdr:txBody>
    </xdr:sp>
    <xdr:clientData/>
  </xdr:twoCellAnchor>
  <xdr:twoCellAnchor editAs="oneCell">
    <xdr:from>
      <xdr:col>5</xdr:col>
      <xdr:colOff>493938</xdr:colOff>
      <xdr:row>0</xdr:row>
      <xdr:rowOff>59872</xdr:rowOff>
    </xdr:from>
    <xdr:to>
      <xdr:col>8</xdr:col>
      <xdr:colOff>117021</xdr:colOff>
      <xdr:row>6</xdr:row>
      <xdr:rowOff>107497</xdr:rowOff>
    </xdr:to>
    <xdr:pic>
      <xdr:nvPicPr>
        <xdr:cNvPr id="23327" name="그림 5" descr="고용노동부_국_상하.jpg">
          <a:extLst>
            <a:ext uri="{FF2B5EF4-FFF2-40B4-BE49-F238E27FC236}">
              <a16:creationId xmlns:a16="http://schemas.microsoft.com/office/drawing/2014/main" id="{00000000-0008-0000-0100-00001F5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160938" y="59872"/>
          <a:ext cx="1547133" cy="1076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57150</xdr:rowOff>
    </xdr:from>
    <xdr:to>
      <xdr:col>1</xdr:col>
      <xdr:colOff>552450</xdr:colOff>
      <xdr:row>6</xdr:row>
      <xdr:rowOff>19050</xdr:rowOff>
    </xdr:to>
    <xdr:pic>
      <xdr:nvPicPr>
        <xdr:cNvPr id="23329" name="Picture 649">
          <a:extLst>
            <a:ext uri="{FF2B5EF4-FFF2-40B4-BE49-F238E27FC236}">
              <a16:creationId xmlns:a16="http://schemas.microsoft.com/office/drawing/2014/main" id="{00000000-0008-0000-0100-0000215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5725" y="57150"/>
          <a:ext cx="733425" cy="990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560294</xdr:colOff>
      <xdr:row>0</xdr:row>
      <xdr:rowOff>44823</xdr:rowOff>
    </xdr:from>
    <xdr:to>
      <xdr:col>6</xdr:col>
      <xdr:colOff>214398</xdr:colOff>
      <xdr:row>6</xdr:row>
      <xdr:rowOff>65138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9235" y="44823"/>
          <a:ext cx="2619741" cy="1028844"/>
        </a:xfrm>
        <a:prstGeom prst="rect">
          <a:avLst/>
        </a:prstGeom>
      </xdr:spPr>
    </xdr:pic>
    <xdr:clientData/>
  </xdr:twoCellAnchor>
  <xdr:twoCellAnchor>
    <xdr:from>
      <xdr:col>19</xdr:col>
      <xdr:colOff>19050</xdr:colOff>
      <xdr:row>0</xdr:row>
      <xdr:rowOff>114300</xdr:rowOff>
    </xdr:from>
    <xdr:to>
      <xdr:col>27</xdr:col>
      <xdr:colOff>180975</xdr:colOff>
      <xdr:row>3</xdr:row>
      <xdr:rowOff>38100</xdr:rowOff>
    </xdr:to>
    <xdr:sp macro="" textlink="">
      <xdr:nvSpPr>
        <xdr:cNvPr id="6" name="직사각형 3">
          <a:extLst>
            <a:ext uri="{FF2B5EF4-FFF2-40B4-BE49-F238E27FC236}">
              <a16:creationId xmlns:a16="http://schemas.microsoft.com/office/drawing/2014/main" id="{244EE392-4CF9-4860-8831-C2A6B9D26274}"/>
            </a:ext>
          </a:extLst>
        </xdr:cNvPr>
        <xdr:cNvSpPr>
          <a:spLocks noChangeArrowheads="1"/>
        </xdr:cNvSpPr>
      </xdr:nvSpPr>
      <xdr:spPr bwMode="auto">
        <a:xfrm>
          <a:off x="12392025" y="114300"/>
          <a:ext cx="5314950" cy="438150"/>
        </a:xfrm>
        <a:prstGeom prst="rect">
          <a:avLst/>
        </a:prstGeom>
        <a:solidFill>
          <a:srgbClr val="FFFFFF"/>
        </a:solidFill>
        <a:ln w="9525" algn="ctr">
          <a:solidFill>
            <a:srgbClr val="1F497D"/>
          </a:solidFill>
          <a:round/>
          <a:headEnd/>
          <a:tailEnd/>
        </a:ln>
      </xdr:spPr>
      <xdr:txBody>
        <a:bodyPr vertOverflow="clip" wrap="square" lIns="18288" tIns="0" rIns="0" bIns="0" anchor="ctr" upright="1"/>
        <a:lstStyle/>
        <a:p>
          <a:pPr algn="l" rtl="1">
            <a:defRPr sz="1000"/>
          </a:pPr>
          <a:r>
            <a:rPr lang="ko-KR" altLang="en-US" sz="750" b="0" i="0" strike="noStrike">
              <a:solidFill>
                <a:srgbClr val="000000"/>
              </a:solidFill>
              <a:latin typeface="맑은 고딕"/>
              <a:ea typeface="맑은 고딕"/>
            </a:rPr>
            <a:t>고용형태별노동실태조사의 조사표 서식은 고용노동통계누리집</a:t>
          </a:r>
          <a:r>
            <a:rPr lang="en-US" altLang="ko-KR" sz="750" b="0" i="0" strike="noStrike">
              <a:solidFill>
                <a:srgbClr val="000000"/>
              </a:solidFill>
              <a:latin typeface="맑은 고딕"/>
              <a:ea typeface="맑은 고딕"/>
            </a:rPr>
            <a:t>(https://laborstat.moel.go.kr)</a:t>
          </a:r>
          <a:r>
            <a:rPr lang="ko-KR" altLang="en-US" sz="750" b="0" i="0" strike="noStrike">
              <a:solidFill>
                <a:srgbClr val="000000"/>
              </a:solidFill>
              <a:latin typeface="맑은 고딕"/>
              <a:ea typeface="맑은 고딕"/>
            </a:rPr>
            <a:t>에서 다운로드 받은 후 작성하여 </a:t>
          </a:r>
          <a:r>
            <a:rPr lang="en-US" altLang="ko-KR" sz="750" b="0" i="0" strike="noStrike">
              <a:solidFill>
                <a:srgbClr val="000000"/>
              </a:solidFill>
              <a:latin typeface="맑은 고딕"/>
              <a:ea typeface="맑은 고딕"/>
            </a:rPr>
            <a:t>E-mail </a:t>
          </a:r>
          <a:r>
            <a:rPr lang="ko-KR" altLang="en-US" sz="750" b="0" i="0" strike="noStrike">
              <a:solidFill>
                <a:srgbClr val="000000"/>
              </a:solidFill>
              <a:latin typeface="맑은 고딕"/>
              <a:ea typeface="맑은 고딕"/>
            </a:rPr>
            <a:t>또는 인터넷조사를 통해 제출하실 수 있습니다</a:t>
          </a:r>
          <a:r>
            <a:rPr lang="en-US" altLang="ko-KR" sz="750" b="0" i="0" strike="noStrike">
              <a:solidFill>
                <a:srgbClr val="000000"/>
              </a:solidFill>
              <a:latin typeface="맑은 고딕"/>
              <a:ea typeface="맑은 고딕"/>
            </a:rPr>
            <a:t>.</a:t>
          </a:r>
        </a:p>
      </xdr:txBody>
    </xdr:sp>
    <xdr:clientData/>
  </xdr:twoCellAnchor>
  <xdr:twoCellAnchor editAs="oneCell">
    <xdr:from>
      <xdr:col>5</xdr:col>
      <xdr:colOff>493938</xdr:colOff>
      <xdr:row>0</xdr:row>
      <xdr:rowOff>59872</xdr:rowOff>
    </xdr:from>
    <xdr:to>
      <xdr:col>8</xdr:col>
      <xdr:colOff>117021</xdr:colOff>
      <xdr:row>6</xdr:row>
      <xdr:rowOff>107497</xdr:rowOff>
    </xdr:to>
    <xdr:pic>
      <xdr:nvPicPr>
        <xdr:cNvPr id="7" name="그림 5" descr="고용노동부_국_상하.jpg">
          <a:extLst>
            <a:ext uri="{FF2B5EF4-FFF2-40B4-BE49-F238E27FC236}">
              <a16:creationId xmlns:a16="http://schemas.microsoft.com/office/drawing/2014/main" id="{A46FD429-CB8D-4235-B56E-CFC50D9298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160938" y="59872"/>
          <a:ext cx="1547133" cy="1076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57150</xdr:rowOff>
    </xdr:from>
    <xdr:to>
      <xdr:col>1</xdr:col>
      <xdr:colOff>552450</xdr:colOff>
      <xdr:row>6</xdr:row>
      <xdr:rowOff>19050</xdr:rowOff>
    </xdr:to>
    <xdr:pic>
      <xdr:nvPicPr>
        <xdr:cNvPr id="8" name="Picture 649">
          <a:extLst>
            <a:ext uri="{FF2B5EF4-FFF2-40B4-BE49-F238E27FC236}">
              <a16:creationId xmlns:a16="http://schemas.microsoft.com/office/drawing/2014/main" id="{1CAAC6F2-8659-45E9-A629-E70BE0267E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5725" y="57150"/>
          <a:ext cx="733425" cy="990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560294</xdr:colOff>
      <xdr:row>0</xdr:row>
      <xdr:rowOff>44823</xdr:rowOff>
    </xdr:from>
    <xdr:to>
      <xdr:col>6</xdr:col>
      <xdr:colOff>212717</xdr:colOff>
      <xdr:row>6</xdr:row>
      <xdr:rowOff>65138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7C65D5C2-81B1-4F25-BC51-5207CBF49E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6994" y="44823"/>
          <a:ext cx="2612457" cy="104901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86589</xdr:colOff>
      <xdr:row>1</xdr:row>
      <xdr:rowOff>17317</xdr:rowOff>
    </xdr:from>
    <xdr:to>
      <xdr:col>65</xdr:col>
      <xdr:colOff>658090</xdr:colOff>
      <xdr:row>75</xdr:row>
      <xdr:rowOff>34635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A2CB6E09-6FC3-4C8B-8C52-849E505C9B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589" y="138544"/>
          <a:ext cx="21301365" cy="13958455"/>
        </a:xfrm>
        <a:prstGeom prst="rect">
          <a:avLst/>
        </a:prstGeom>
      </xdr:spPr>
    </xdr:pic>
    <xdr:clientData/>
  </xdr:twoCellAnchor>
  <xdr:twoCellAnchor editAs="oneCell">
    <xdr:from>
      <xdr:col>63</xdr:col>
      <xdr:colOff>1368135</xdr:colOff>
      <xdr:row>2</xdr:row>
      <xdr:rowOff>9635</xdr:rowOff>
    </xdr:from>
    <xdr:to>
      <xdr:col>64</xdr:col>
      <xdr:colOff>701385</xdr:colOff>
      <xdr:row>13</xdr:row>
      <xdr:rowOff>132485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FF3A689E-7886-474D-A1BB-2BA3243BD9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807544" y="252090"/>
          <a:ext cx="1861705" cy="1837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64</xdr:col>
      <xdr:colOff>727363</xdr:colOff>
      <xdr:row>70</xdr:row>
      <xdr:rowOff>34637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ED1E2087-1EDF-4327-B59D-4D9A38CD36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0695227" cy="1349086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5"/>
    <pageSetUpPr fitToPage="1"/>
  </sheetPr>
  <dimension ref="A1:BL52"/>
  <sheetViews>
    <sheetView showGridLines="0" view="pageBreakPreview" topLeftCell="A34" zoomScaleNormal="115" zoomScaleSheetLayoutView="100" workbookViewId="0">
      <selection activeCell="A38" sqref="A38:L52"/>
    </sheetView>
  </sheetViews>
  <sheetFormatPr defaultRowHeight="9.75"/>
  <cols>
    <col min="1" max="1" width="1.109375" style="20" customWidth="1"/>
    <col min="2" max="2" width="4.33203125" style="20" customWidth="1"/>
    <col min="3" max="6" width="2.6640625" style="20" customWidth="1"/>
    <col min="7" max="7" width="3.88671875" style="20" customWidth="1"/>
    <col min="8" max="8" width="10.5546875" style="20" customWidth="1"/>
    <col min="9" max="9" width="12" style="20" customWidth="1"/>
    <col min="10" max="10" width="9.5546875" style="20" customWidth="1"/>
    <col min="11" max="11" width="12.6640625" style="20" customWidth="1"/>
    <col min="12" max="12" width="14.77734375" style="20" customWidth="1"/>
    <col min="13" max="13" width="0.6640625" style="20" customWidth="1"/>
    <col min="14" max="14" width="1.44140625" style="20" customWidth="1"/>
    <col min="15" max="15" width="8.44140625" style="20" customWidth="1"/>
    <col min="16" max="16" width="2" style="20" customWidth="1"/>
    <col min="17" max="17" width="3.6640625" style="20" customWidth="1"/>
    <col min="18" max="18" width="0.21875" style="20" customWidth="1"/>
    <col min="19" max="19" width="4.44140625" style="20" customWidth="1"/>
    <col min="20" max="20" width="1.44140625" style="20" customWidth="1"/>
    <col min="21" max="21" width="4.44140625" style="20" customWidth="1"/>
    <col min="22" max="22" width="2.109375" style="20" customWidth="1"/>
    <col min="23" max="23" width="6.88671875" style="20" customWidth="1"/>
    <col min="24" max="24" width="13.6640625" style="20" customWidth="1"/>
    <col min="25" max="25" width="11.88671875" style="20" customWidth="1"/>
    <col min="26" max="26" width="2.109375" style="20" customWidth="1"/>
    <col min="27" max="27" width="9.6640625" style="20" customWidth="1"/>
    <col min="28" max="28" width="2" style="20" customWidth="1"/>
    <col min="29" max="32" width="1.33203125" style="20" customWidth="1"/>
    <col min="33" max="42" width="1.109375" style="20" customWidth="1"/>
    <col min="43" max="43" width="1.5546875" style="20" customWidth="1"/>
    <col min="44" max="45" width="1.44140625" style="20" customWidth="1"/>
    <col min="46" max="46" width="7.5546875" style="20" customWidth="1"/>
    <col min="47" max="49" width="2.33203125" style="20" customWidth="1"/>
    <col min="50" max="58" width="2.109375" style="20" customWidth="1"/>
    <col min="59" max="59" width="2" style="20" customWidth="1"/>
    <col min="60" max="60" width="1" style="20" customWidth="1"/>
    <col min="61" max="16384" width="8.88671875" style="20"/>
  </cols>
  <sheetData>
    <row r="1" spans="1:64" ht="19.5" customHeight="1">
      <c r="A1" s="322"/>
      <c r="B1" s="322"/>
      <c r="C1" s="322"/>
      <c r="D1" s="322"/>
      <c r="E1" s="322"/>
      <c r="F1" s="322"/>
      <c r="G1" s="314"/>
      <c r="H1" s="314"/>
      <c r="I1" s="314"/>
      <c r="J1" s="314"/>
      <c r="K1" s="314"/>
      <c r="L1" s="315" t="s">
        <v>156</v>
      </c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17"/>
      <c r="AB1" s="17"/>
      <c r="AC1" s="17"/>
      <c r="AD1" s="17"/>
      <c r="AE1" s="17"/>
      <c r="AF1" s="17"/>
      <c r="AG1" s="53"/>
      <c r="AH1" s="53"/>
      <c r="AI1" s="53"/>
      <c r="AJ1" s="53"/>
      <c r="AK1" s="53"/>
      <c r="AL1" s="53"/>
      <c r="AM1" s="17"/>
      <c r="AN1" s="17"/>
      <c r="AO1" s="17"/>
      <c r="AP1" s="17"/>
      <c r="AQ1" s="17"/>
      <c r="AR1" s="17"/>
      <c r="AS1" s="18"/>
      <c r="AT1" s="18"/>
      <c r="AU1" s="18"/>
      <c r="AV1" s="18"/>
      <c r="AW1" s="18"/>
      <c r="AX1" s="18"/>
      <c r="AY1" s="19"/>
      <c r="AZ1" s="19"/>
      <c r="BA1" s="19"/>
      <c r="BB1" s="19"/>
      <c r="BC1" s="19"/>
      <c r="BD1" s="19"/>
      <c r="BE1" s="19"/>
      <c r="BF1" s="19"/>
      <c r="BG1" s="19"/>
      <c r="BH1" s="19"/>
    </row>
    <row r="2" spans="1:64" ht="19.5" customHeight="1">
      <c r="A2" s="322"/>
      <c r="B2" s="322"/>
      <c r="C2" s="322"/>
      <c r="D2" s="322"/>
      <c r="E2" s="322"/>
      <c r="F2" s="322"/>
      <c r="G2" s="314"/>
      <c r="H2" s="314"/>
      <c r="I2" s="314"/>
      <c r="J2" s="314"/>
      <c r="K2" s="314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17"/>
      <c r="AB2" s="17"/>
      <c r="AC2" s="17"/>
      <c r="AD2" s="17"/>
      <c r="AE2" s="17"/>
      <c r="AF2" s="17"/>
      <c r="AG2" s="53"/>
      <c r="AH2" s="53"/>
      <c r="AI2" s="53"/>
      <c r="AJ2" s="53"/>
      <c r="AK2" s="53"/>
      <c r="AL2" s="53"/>
      <c r="AM2" s="17"/>
      <c r="AN2" s="17"/>
      <c r="AO2" s="17"/>
      <c r="AP2" s="17"/>
      <c r="AQ2" s="17"/>
      <c r="AR2" s="17"/>
      <c r="AS2" s="347"/>
      <c r="AT2" s="347"/>
      <c r="AU2" s="347"/>
      <c r="AV2" s="347"/>
      <c r="AW2" s="347"/>
      <c r="AX2" s="347"/>
      <c r="AY2" s="347"/>
      <c r="AZ2" s="347"/>
      <c r="BA2" s="347"/>
      <c r="BB2" s="347"/>
      <c r="BC2" s="347"/>
      <c r="BD2" s="347"/>
      <c r="BE2" s="347"/>
      <c r="BF2" s="347"/>
      <c r="BG2" s="19"/>
      <c r="BH2" s="19"/>
    </row>
    <row r="3" spans="1:64" ht="19.5" customHeight="1">
      <c r="A3" s="322"/>
      <c r="B3" s="322"/>
      <c r="C3" s="322"/>
      <c r="D3" s="322"/>
      <c r="E3" s="322"/>
      <c r="F3" s="322"/>
      <c r="G3" s="314"/>
      <c r="H3" s="314"/>
      <c r="I3" s="314"/>
      <c r="J3" s="314"/>
      <c r="K3" s="314"/>
      <c r="L3" s="315"/>
      <c r="M3" s="315"/>
      <c r="N3" s="315"/>
      <c r="O3" s="315"/>
      <c r="P3" s="315"/>
      <c r="Q3" s="315"/>
      <c r="R3" s="315"/>
      <c r="S3" s="315"/>
      <c r="T3" s="315"/>
      <c r="U3" s="315"/>
      <c r="V3" s="315"/>
      <c r="W3" s="315"/>
      <c r="X3" s="315"/>
      <c r="Y3" s="315"/>
      <c r="Z3" s="315"/>
      <c r="AA3" s="17"/>
      <c r="AB3" s="17"/>
      <c r="AC3" s="17"/>
      <c r="AD3" s="17"/>
      <c r="AE3" s="17"/>
      <c r="AF3" s="17"/>
      <c r="AG3" s="53"/>
      <c r="AH3" s="53"/>
      <c r="AI3" s="53"/>
      <c r="AJ3" s="53"/>
      <c r="AK3" s="53"/>
      <c r="AL3" s="53"/>
      <c r="AM3" s="17"/>
      <c r="AN3" s="17"/>
      <c r="AO3" s="17"/>
      <c r="AP3" s="17"/>
      <c r="AQ3" s="17"/>
      <c r="AR3" s="17"/>
      <c r="AS3" s="347"/>
      <c r="AT3" s="347"/>
      <c r="AU3" s="347"/>
      <c r="AV3" s="347"/>
      <c r="AW3" s="347"/>
      <c r="AX3" s="347"/>
      <c r="AY3" s="347"/>
      <c r="AZ3" s="347"/>
      <c r="BA3" s="347"/>
      <c r="BB3" s="347"/>
      <c r="BC3" s="347"/>
      <c r="BD3" s="347"/>
      <c r="BE3" s="347"/>
      <c r="BF3" s="347"/>
      <c r="BG3" s="19"/>
      <c r="BH3" s="19"/>
    </row>
    <row r="4" spans="1:64" ht="8.25" customHeight="1" thickBot="1">
      <c r="A4" s="21"/>
      <c r="B4" s="21"/>
      <c r="C4" s="21"/>
      <c r="D4" s="21"/>
      <c r="E4" s="21"/>
      <c r="F4" s="21"/>
      <c r="G4" s="314"/>
      <c r="H4" s="314"/>
      <c r="I4" s="314"/>
      <c r="J4" s="314"/>
      <c r="K4" s="314"/>
      <c r="L4" s="22"/>
      <c r="M4" s="23"/>
      <c r="N4" s="24"/>
      <c r="O4" s="23"/>
      <c r="P4" s="24"/>
      <c r="Q4" s="24"/>
      <c r="R4" s="23"/>
      <c r="S4" s="24"/>
      <c r="T4" s="24"/>
      <c r="U4" s="24"/>
      <c r="V4" s="23"/>
      <c r="W4" s="25"/>
      <c r="X4" s="25"/>
      <c r="Y4" s="25"/>
      <c r="Z4" s="25"/>
      <c r="AA4" s="25"/>
      <c r="AB4" s="25"/>
      <c r="AC4" s="19"/>
      <c r="AD4" s="19"/>
      <c r="AE4" s="19"/>
      <c r="AF4" s="19"/>
      <c r="AG4" s="52"/>
      <c r="AH4" s="52"/>
      <c r="AI4" s="52"/>
      <c r="AJ4" s="52"/>
      <c r="AK4" s="52"/>
      <c r="AL4" s="52"/>
      <c r="AM4" s="19"/>
      <c r="AN4" s="19"/>
      <c r="AO4" s="19"/>
      <c r="AP4" s="19"/>
      <c r="AQ4" s="19"/>
      <c r="AR4" s="19"/>
      <c r="AS4" s="347"/>
      <c r="AT4" s="347"/>
      <c r="AU4" s="347"/>
      <c r="AV4" s="347"/>
      <c r="AW4" s="347"/>
      <c r="AX4" s="347"/>
      <c r="AY4" s="347"/>
      <c r="AZ4" s="347"/>
      <c r="BA4" s="347"/>
      <c r="BB4" s="347"/>
      <c r="BC4" s="347"/>
      <c r="BD4" s="347"/>
      <c r="BE4" s="347"/>
      <c r="BF4" s="347"/>
      <c r="BG4" s="19"/>
      <c r="BH4" s="19"/>
    </row>
    <row r="5" spans="1:64" ht="18" customHeight="1">
      <c r="A5" s="21"/>
      <c r="B5" s="21"/>
      <c r="C5" s="21"/>
      <c r="D5" s="21"/>
      <c r="E5" s="21"/>
      <c r="F5" s="21"/>
      <c r="G5" s="314"/>
      <c r="H5" s="314"/>
      <c r="I5" s="314"/>
      <c r="J5" s="314"/>
      <c r="K5" s="314"/>
      <c r="L5" s="331"/>
      <c r="M5" s="26"/>
      <c r="N5" s="302" t="s">
        <v>157</v>
      </c>
      <c r="O5" s="302"/>
      <c r="P5" s="302"/>
      <c r="Q5" s="302"/>
      <c r="R5" s="302"/>
      <c r="S5" s="302"/>
      <c r="T5" s="302"/>
      <c r="U5" s="302"/>
      <c r="V5" s="302"/>
      <c r="W5" s="302"/>
      <c r="X5" s="302"/>
      <c r="Y5" s="302"/>
      <c r="Z5" s="27"/>
      <c r="AA5" s="27"/>
      <c r="AB5" s="27"/>
      <c r="AC5" s="303" t="s">
        <v>37</v>
      </c>
      <c r="AD5" s="304"/>
      <c r="AE5" s="304"/>
      <c r="AF5" s="304"/>
      <c r="AG5" s="323" t="s">
        <v>135</v>
      </c>
      <c r="AH5" s="304"/>
      <c r="AI5" s="304"/>
      <c r="AJ5" s="304"/>
      <c r="AK5" s="304"/>
      <c r="AL5" s="304"/>
      <c r="AM5" s="304"/>
      <c r="AN5" s="304"/>
      <c r="AO5" s="304"/>
      <c r="AP5" s="304"/>
      <c r="AQ5" s="310"/>
      <c r="AR5" s="309" t="s">
        <v>38</v>
      </c>
      <c r="AS5" s="304"/>
      <c r="AT5" s="304"/>
      <c r="AU5" s="309" t="s">
        <v>39</v>
      </c>
      <c r="AV5" s="304"/>
      <c r="AW5" s="310"/>
      <c r="AX5" s="307" t="s">
        <v>40</v>
      </c>
      <c r="AY5" s="308"/>
      <c r="AZ5" s="308"/>
      <c r="BA5" s="308"/>
      <c r="BB5" s="308"/>
      <c r="BC5" s="308"/>
      <c r="BD5" s="309" t="s">
        <v>57</v>
      </c>
      <c r="BE5" s="304"/>
      <c r="BF5" s="304"/>
      <c r="BG5" s="311"/>
      <c r="BH5" s="48"/>
    </row>
    <row r="6" spans="1:64" ht="9.75" customHeight="1">
      <c r="A6" s="21"/>
      <c r="B6" s="21"/>
      <c r="C6" s="21"/>
      <c r="D6" s="21"/>
      <c r="E6" s="21"/>
      <c r="F6" s="21"/>
      <c r="G6" s="314"/>
      <c r="H6" s="314"/>
      <c r="I6" s="314"/>
      <c r="J6" s="314"/>
      <c r="K6" s="314"/>
      <c r="L6" s="331"/>
      <c r="M6" s="27"/>
      <c r="N6" s="302"/>
      <c r="O6" s="302"/>
      <c r="P6" s="302"/>
      <c r="Q6" s="302"/>
      <c r="R6" s="302"/>
      <c r="S6" s="302"/>
      <c r="T6" s="302"/>
      <c r="U6" s="302"/>
      <c r="V6" s="302"/>
      <c r="W6" s="302"/>
      <c r="X6" s="302"/>
      <c r="Y6" s="302"/>
      <c r="Z6" s="27"/>
      <c r="AA6" s="27"/>
      <c r="AB6" s="27"/>
      <c r="AC6" s="305"/>
      <c r="AD6" s="306"/>
      <c r="AE6" s="306"/>
      <c r="AF6" s="306"/>
      <c r="AG6" s="324"/>
      <c r="AH6" s="299"/>
      <c r="AI6" s="299"/>
      <c r="AJ6" s="299"/>
      <c r="AK6" s="299"/>
      <c r="AL6" s="299"/>
      <c r="AM6" s="299"/>
      <c r="AN6" s="299"/>
      <c r="AO6" s="299"/>
      <c r="AP6" s="299"/>
      <c r="AQ6" s="301"/>
      <c r="AR6" s="298" t="s">
        <v>74</v>
      </c>
      <c r="AS6" s="299"/>
      <c r="AT6" s="299"/>
      <c r="AU6" s="298" t="s">
        <v>58</v>
      </c>
      <c r="AV6" s="299"/>
      <c r="AW6" s="301"/>
      <c r="AX6" s="312" t="s">
        <v>79</v>
      </c>
      <c r="AY6" s="313"/>
      <c r="AZ6" s="313"/>
      <c r="BA6" s="312" t="s">
        <v>80</v>
      </c>
      <c r="BB6" s="313"/>
      <c r="BC6" s="313"/>
      <c r="BD6" s="298" t="s">
        <v>59</v>
      </c>
      <c r="BE6" s="299"/>
      <c r="BF6" s="299"/>
      <c r="BG6" s="300"/>
      <c r="BH6" s="48"/>
    </row>
    <row r="7" spans="1:64" ht="1.5" customHeight="1">
      <c r="A7" s="21"/>
      <c r="B7" s="21"/>
      <c r="C7" s="21"/>
      <c r="D7" s="21"/>
      <c r="E7" s="21"/>
      <c r="F7" s="21"/>
      <c r="G7" s="314"/>
      <c r="H7" s="314"/>
      <c r="I7" s="314"/>
      <c r="J7" s="314"/>
      <c r="K7" s="314"/>
      <c r="L7" s="331"/>
      <c r="M7" s="28"/>
      <c r="N7" s="24"/>
      <c r="O7" s="24"/>
      <c r="P7" s="24"/>
      <c r="Q7" s="24"/>
      <c r="R7" s="24"/>
      <c r="S7" s="28"/>
      <c r="T7" s="24"/>
      <c r="U7" s="24"/>
      <c r="V7" s="24"/>
      <c r="W7" s="28"/>
      <c r="X7" s="24"/>
      <c r="Y7" s="28"/>
      <c r="Z7" s="24"/>
      <c r="AA7" s="19"/>
      <c r="AB7" s="27"/>
      <c r="AC7" s="332" t="s">
        <v>1093</v>
      </c>
      <c r="AD7" s="333"/>
      <c r="AE7" s="333"/>
      <c r="AF7" s="334"/>
      <c r="AG7" s="341" t="s">
        <v>1093</v>
      </c>
      <c r="AH7" s="333"/>
      <c r="AI7" s="333"/>
      <c r="AJ7" s="333"/>
      <c r="AK7" s="333"/>
      <c r="AL7" s="333"/>
      <c r="AM7" s="333"/>
      <c r="AN7" s="333"/>
      <c r="AO7" s="333"/>
      <c r="AP7" s="333"/>
      <c r="AQ7" s="334"/>
      <c r="AR7" s="341"/>
      <c r="AS7" s="333"/>
      <c r="AT7" s="334"/>
      <c r="AU7" s="341"/>
      <c r="AV7" s="333"/>
      <c r="AW7" s="334"/>
      <c r="AX7" s="341"/>
      <c r="AY7" s="333"/>
      <c r="AZ7" s="334"/>
      <c r="BA7" s="341"/>
      <c r="BB7" s="333"/>
      <c r="BC7" s="334"/>
      <c r="BD7" s="341"/>
      <c r="BE7" s="333"/>
      <c r="BF7" s="333"/>
      <c r="BG7" s="344"/>
      <c r="BH7" s="21"/>
    </row>
    <row r="8" spans="1:64" ht="39.950000000000003" customHeight="1">
      <c r="A8" s="21"/>
      <c r="B8" s="21"/>
      <c r="C8" s="21"/>
      <c r="D8" s="21"/>
      <c r="E8" s="21"/>
      <c r="F8" s="21"/>
      <c r="G8" s="314"/>
      <c r="H8" s="314"/>
      <c r="I8" s="314"/>
      <c r="J8" s="314"/>
      <c r="K8" s="314"/>
      <c r="L8" s="331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19"/>
      <c r="AB8" s="27"/>
      <c r="AC8" s="335"/>
      <c r="AD8" s="336"/>
      <c r="AE8" s="336"/>
      <c r="AF8" s="337"/>
      <c r="AG8" s="342"/>
      <c r="AH8" s="336"/>
      <c r="AI8" s="336"/>
      <c r="AJ8" s="336"/>
      <c r="AK8" s="336"/>
      <c r="AL8" s="336"/>
      <c r="AM8" s="336"/>
      <c r="AN8" s="336"/>
      <c r="AO8" s="336"/>
      <c r="AP8" s="336"/>
      <c r="AQ8" s="337"/>
      <c r="AR8" s="342"/>
      <c r="AS8" s="336"/>
      <c r="AT8" s="337"/>
      <c r="AU8" s="342"/>
      <c r="AV8" s="336"/>
      <c r="AW8" s="337"/>
      <c r="AX8" s="342"/>
      <c r="AY8" s="336"/>
      <c r="AZ8" s="337"/>
      <c r="BA8" s="342"/>
      <c r="BB8" s="336"/>
      <c r="BC8" s="337"/>
      <c r="BD8" s="342"/>
      <c r="BE8" s="336"/>
      <c r="BF8" s="336"/>
      <c r="BG8" s="345"/>
      <c r="BH8" s="21"/>
    </row>
    <row r="9" spans="1:64" ht="1.5" customHeight="1" thickBot="1">
      <c r="A9" s="21"/>
      <c r="B9" s="21"/>
      <c r="C9" s="21"/>
      <c r="D9" s="21"/>
      <c r="E9" s="21"/>
      <c r="F9" s="21"/>
      <c r="G9" s="314"/>
      <c r="H9" s="314"/>
      <c r="I9" s="314"/>
      <c r="J9" s="314"/>
      <c r="K9" s="314"/>
      <c r="L9" s="331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 t="s">
        <v>78</v>
      </c>
      <c r="Y9" s="19"/>
      <c r="Z9" s="19"/>
      <c r="AA9" s="19"/>
      <c r="AB9" s="27"/>
      <c r="AC9" s="338"/>
      <c r="AD9" s="339"/>
      <c r="AE9" s="339"/>
      <c r="AF9" s="340"/>
      <c r="AG9" s="343"/>
      <c r="AH9" s="339"/>
      <c r="AI9" s="339"/>
      <c r="AJ9" s="339"/>
      <c r="AK9" s="339"/>
      <c r="AL9" s="339"/>
      <c r="AM9" s="339"/>
      <c r="AN9" s="339"/>
      <c r="AO9" s="339"/>
      <c r="AP9" s="339"/>
      <c r="AQ9" s="340"/>
      <c r="AR9" s="343"/>
      <c r="AS9" s="339"/>
      <c r="AT9" s="340"/>
      <c r="AU9" s="343"/>
      <c r="AV9" s="339"/>
      <c r="AW9" s="340"/>
      <c r="AX9" s="343"/>
      <c r="AY9" s="339"/>
      <c r="AZ9" s="340"/>
      <c r="BA9" s="343"/>
      <c r="BB9" s="339"/>
      <c r="BC9" s="340"/>
      <c r="BD9" s="343"/>
      <c r="BE9" s="339"/>
      <c r="BF9" s="339"/>
      <c r="BG9" s="346"/>
      <c r="BH9" s="21"/>
    </row>
    <row r="10" spans="1:64" s="29" customFormat="1" ht="18.75" customHeight="1">
      <c r="A10" s="317" t="s">
        <v>55</v>
      </c>
      <c r="B10" s="317"/>
      <c r="C10" s="317"/>
      <c r="D10" s="317"/>
      <c r="E10" s="317"/>
      <c r="F10" s="318"/>
      <c r="G10" s="318"/>
      <c r="H10" s="318"/>
      <c r="I10" s="318"/>
      <c r="J10" s="318"/>
      <c r="K10" s="318"/>
      <c r="L10" s="318"/>
      <c r="M10" s="24"/>
      <c r="N10" s="316" t="s">
        <v>56</v>
      </c>
      <c r="O10" s="316"/>
      <c r="P10" s="316"/>
      <c r="Q10" s="316"/>
      <c r="R10" s="316"/>
      <c r="S10" s="316"/>
      <c r="T10" s="316"/>
      <c r="U10" s="316"/>
      <c r="V10" s="316"/>
      <c r="W10" s="316"/>
      <c r="X10" s="24"/>
      <c r="Y10" s="19"/>
      <c r="Z10" s="297" t="s">
        <v>81</v>
      </c>
      <c r="AA10" s="297"/>
      <c r="AB10" s="297"/>
      <c r="AC10" s="297"/>
      <c r="AD10" s="297"/>
      <c r="AE10" s="297"/>
      <c r="AF10" s="297"/>
      <c r="AG10" s="297"/>
      <c r="AH10" s="297"/>
      <c r="AI10" s="297"/>
      <c r="AJ10" s="297"/>
      <c r="AK10" s="297"/>
      <c r="AL10" s="297"/>
      <c r="AM10" s="297"/>
      <c r="AN10" s="297"/>
      <c r="AO10" s="297"/>
      <c r="AP10" s="297"/>
      <c r="AQ10" s="297"/>
      <c r="AR10" s="297"/>
      <c r="AS10" s="297"/>
      <c r="AT10" s="297"/>
      <c r="AU10" s="297"/>
      <c r="AV10" s="297"/>
      <c r="AW10" s="297"/>
      <c r="AX10" s="297"/>
      <c r="AY10" s="297"/>
      <c r="AZ10" s="297"/>
      <c r="BA10" s="297"/>
      <c r="BB10" s="297"/>
      <c r="BC10" s="297"/>
      <c r="BD10" s="297"/>
      <c r="BE10" s="297"/>
      <c r="BF10" s="297"/>
      <c r="BG10" s="297"/>
      <c r="BH10" s="47"/>
      <c r="BI10" s="398"/>
      <c r="BJ10" s="398"/>
      <c r="BK10" s="398"/>
      <c r="BL10" s="398"/>
    </row>
    <row r="11" spans="1:64" s="29" customFormat="1" ht="19.5" customHeight="1" thickBot="1">
      <c r="A11" s="16"/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30"/>
      <c r="N11" s="269" t="s">
        <v>149</v>
      </c>
      <c r="O11" s="269"/>
      <c r="P11" s="269"/>
      <c r="Q11" s="269"/>
      <c r="R11" s="269"/>
      <c r="S11" s="269"/>
      <c r="T11" s="269"/>
      <c r="U11" s="269"/>
      <c r="V11" s="269"/>
      <c r="W11" s="269"/>
      <c r="X11" s="269"/>
      <c r="Y11" s="269"/>
      <c r="Z11" s="269"/>
      <c r="AA11" s="269"/>
      <c r="AB11" s="269"/>
      <c r="AC11" s="269"/>
      <c r="AD11" s="269"/>
      <c r="AE11" s="269"/>
      <c r="AF11" s="269"/>
      <c r="AG11" s="269"/>
      <c r="AH11" s="269"/>
      <c r="AI11" s="269"/>
      <c r="AJ11" s="269"/>
      <c r="AK11" s="269"/>
      <c r="AL11" s="269"/>
      <c r="AM11" s="269"/>
      <c r="AN11" s="269"/>
      <c r="AO11" s="269"/>
      <c r="AP11" s="269"/>
      <c r="AQ11" s="269"/>
      <c r="AR11" s="269"/>
      <c r="AS11" s="269"/>
      <c r="AT11" s="269"/>
      <c r="AU11" s="269"/>
      <c r="AV11" s="269"/>
      <c r="AW11" s="269"/>
      <c r="AX11" s="269"/>
      <c r="AY11" s="269"/>
      <c r="AZ11" s="269"/>
      <c r="BA11" s="269"/>
      <c r="BB11" s="269"/>
      <c r="BC11" s="269"/>
      <c r="BD11" s="269"/>
      <c r="BE11" s="269"/>
      <c r="BF11" s="269"/>
      <c r="BG11" s="269"/>
      <c r="BH11" s="49"/>
      <c r="BI11" s="67"/>
      <c r="BJ11" s="67"/>
      <c r="BK11" s="67"/>
      <c r="BL11" s="67"/>
    </row>
    <row r="12" spans="1:64" ht="27" customHeight="1">
      <c r="A12" s="325" t="s">
        <v>41</v>
      </c>
      <c r="B12" s="326"/>
      <c r="C12" s="326"/>
      <c r="D12" s="326"/>
      <c r="E12" s="326"/>
      <c r="F12" s="326"/>
      <c r="G12" s="327"/>
      <c r="H12" s="328" t="s">
        <v>1093</v>
      </c>
      <c r="I12" s="329"/>
      <c r="J12" s="329"/>
      <c r="K12" s="329"/>
      <c r="L12" s="330"/>
      <c r="M12" s="31"/>
      <c r="N12" s="319" t="s">
        <v>150</v>
      </c>
      <c r="O12" s="320"/>
      <c r="P12" s="320"/>
      <c r="Q12" s="320"/>
      <c r="R12" s="320"/>
      <c r="S12" s="320"/>
      <c r="T12" s="320"/>
      <c r="U12" s="320"/>
      <c r="V12" s="320"/>
      <c r="W12" s="320"/>
      <c r="X12" s="320"/>
      <c r="Y12" s="320"/>
      <c r="Z12" s="320"/>
      <c r="AA12" s="320"/>
      <c r="AB12" s="320"/>
      <c r="AC12" s="320"/>
      <c r="AD12" s="320"/>
      <c r="AE12" s="320"/>
      <c r="AF12" s="320"/>
      <c r="AG12" s="320"/>
      <c r="AH12" s="320"/>
      <c r="AI12" s="320"/>
      <c r="AJ12" s="320"/>
      <c r="AK12" s="320"/>
      <c r="AL12" s="320"/>
      <c r="AM12" s="320"/>
      <c r="AN12" s="320"/>
      <c r="AO12" s="320"/>
      <c r="AP12" s="320"/>
      <c r="AQ12" s="320"/>
      <c r="AR12" s="320"/>
      <c r="AS12" s="320"/>
      <c r="AT12" s="320"/>
      <c r="AU12" s="320"/>
      <c r="AV12" s="320"/>
      <c r="AW12" s="320"/>
      <c r="AX12" s="320"/>
      <c r="AY12" s="320"/>
      <c r="AZ12" s="320"/>
      <c r="BA12" s="320"/>
      <c r="BB12" s="320"/>
      <c r="BC12" s="320"/>
      <c r="BD12" s="320"/>
      <c r="BE12" s="320"/>
      <c r="BF12" s="320"/>
      <c r="BG12" s="321"/>
      <c r="BH12" s="49"/>
      <c r="BI12" s="23"/>
      <c r="BJ12" s="23"/>
      <c r="BK12" s="23"/>
      <c r="BL12" s="23"/>
    </row>
    <row r="13" spans="1:64" ht="12" customHeight="1" thickBot="1">
      <c r="A13" s="230" t="s">
        <v>62</v>
      </c>
      <c r="B13" s="231"/>
      <c r="C13" s="231"/>
      <c r="D13" s="231"/>
      <c r="E13" s="231"/>
      <c r="F13" s="231"/>
      <c r="G13" s="232"/>
      <c r="H13" s="179"/>
      <c r="I13" s="399"/>
      <c r="J13" s="399"/>
      <c r="K13" s="399"/>
      <c r="L13" s="400"/>
      <c r="M13" s="16"/>
      <c r="N13" s="265"/>
      <c r="O13" s="265"/>
      <c r="P13" s="265"/>
      <c r="Q13" s="265"/>
      <c r="R13" s="265"/>
      <c r="S13" s="265"/>
      <c r="T13" s="265"/>
      <c r="U13" s="265"/>
      <c r="V13" s="265"/>
      <c r="W13" s="265"/>
      <c r="X13" s="32"/>
      <c r="Y13" s="32"/>
      <c r="Z13" s="265"/>
      <c r="AA13" s="265"/>
      <c r="AB13" s="32"/>
      <c r="AC13" s="265"/>
      <c r="AD13" s="265"/>
      <c r="AE13" s="265"/>
      <c r="AF13" s="32"/>
      <c r="AG13" s="51"/>
      <c r="AH13" s="51"/>
      <c r="AI13" s="51"/>
      <c r="AJ13" s="51"/>
      <c r="AK13" s="51"/>
      <c r="AL13" s="51"/>
      <c r="AM13" s="265"/>
      <c r="AN13" s="265"/>
      <c r="AO13" s="265"/>
      <c r="AP13" s="265"/>
      <c r="AQ13" s="265"/>
      <c r="AR13" s="265"/>
      <c r="AS13" s="265"/>
      <c r="AT13" s="32"/>
      <c r="AU13" s="265"/>
      <c r="AV13" s="265"/>
      <c r="AW13" s="265"/>
      <c r="AX13" s="265"/>
      <c r="AY13" s="265"/>
      <c r="AZ13" s="265"/>
      <c r="BA13" s="265"/>
      <c r="BB13" s="265"/>
      <c r="BC13" s="265"/>
      <c r="BD13" s="265"/>
      <c r="BE13" s="265"/>
      <c r="BF13" s="265"/>
      <c r="BG13" s="265"/>
      <c r="BH13" s="16"/>
      <c r="BI13" s="23"/>
      <c r="BJ13" s="23"/>
      <c r="BK13" s="23"/>
      <c r="BL13" s="23"/>
    </row>
    <row r="14" spans="1:64" ht="14.25" customHeight="1">
      <c r="A14" s="233"/>
      <c r="B14" s="234"/>
      <c r="C14" s="234"/>
      <c r="D14" s="234"/>
      <c r="E14" s="234"/>
      <c r="F14" s="234"/>
      <c r="G14" s="235"/>
      <c r="H14" s="293"/>
      <c r="I14" s="401"/>
      <c r="J14" s="401"/>
      <c r="K14" s="401"/>
      <c r="L14" s="402"/>
      <c r="M14" s="197"/>
      <c r="N14" s="417" t="s">
        <v>127</v>
      </c>
      <c r="O14" s="418"/>
      <c r="P14" s="266" t="s">
        <v>140</v>
      </c>
      <c r="Q14" s="421"/>
      <c r="R14" s="421"/>
      <c r="S14" s="421"/>
      <c r="T14" s="421"/>
      <c r="U14" s="421"/>
      <c r="V14" s="425"/>
      <c r="W14" s="266" t="s">
        <v>61</v>
      </c>
      <c r="X14" s="266" t="s">
        <v>42</v>
      </c>
      <c r="Y14" s="421"/>
      <c r="Z14" s="421"/>
      <c r="AA14" s="421"/>
      <c r="AB14" s="421"/>
      <c r="AC14" s="421"/>
      <c r="AD14" s="421"/>
      <c r="AE14" s="421"/>
      <c r="AF14" s="421"/>
      <c r="AG14" s="421"/>
      <c r="AH14" s="421"/>
      <c r="AI14" s="421"/>
      <c r="AJ14" s="421"/>
      <c r="AK14" s="421"/>
      <c r="AL14" s="421"/>
      <c r="AM14" s="421"/>
      <c r="AN14" s="421"/>
      <c r="AO14" s="421"/>
      <c r="AP14" s="421"/>
      <c r="AQ14" s="421"/>
      <c r="AR14" s="421"/>
      <c r="AS14" s="421"/>
      <c r="AT14" s="421"/>
      <c r="AU14" s="421"/>
      <c r="AV14" s="421"/>
      <c r="AW14" s="421"/>
      <c r="AX14" s="421"/>
      <c r="AY14" s="421"/>
      <c r="AZ14" s="421"/>
      <c r="BA14" s="421"/>
      <c r="BB14" s="421"/>
      <c r="BC14" s="421"/>
      <c r="BD14" s="421"/>
      <c r="BE14" s="421"/>
      <c r="BF14" s="421"/>
      <c r="BG14" s="422"/>
      <c r="BH14" s="46"/>
      <c r="BI14" s="23"/>
      <c r="BJ14" s="23"/>
      <c r="BK14" s="23"/>
      <c r="BL14" s="23"/>
    </row>
    <row r="15" spans="1:64" ht="18.75" customHeight="1">
      <c r="A15" s="230" t="s">
        <v>63</v>
      </c>
      <c r="B15" s="231"/>
      <c r="C15" s="231"/>
      <c r="D15" s="231"/>
      <c r="E15" s="231"/>
      <c r="F15" s="231"/>
      <c r="G15" s="232"/>
      <c r="H15" s="179" t="s">
        <v>1055</v>
      </c>
      <c r="I15" s="399"/>
      <c r="J15" s="399"/>
      <c r="K15" s="399" t="s">
        <v>1054</v>
      </c>
      <c r="L15" s="400"/>
      <c r="M15" s="197"/>
      <c r="N15" s="419"/>
      <c r="O15" s="420"/>
      <c r="P15" s="426"/>
      <c r="Q15" s="427"/>
      <c r="R15" s="427"/>
      <c r="S15" s="427"/>
      <c r="T15" s="427"/>
      <c r="U15" s="427"/>
      <c r="V15" s="428"/>
      <c r="W15" s="267"/>
      <c r="X15" s="267"/>
      <c r="Y15" s="423"/>
      <c r="Z15" s="423"/>
      <c r="AA15" s="423"/>
      <c r="AB15" s="423"/>
      <c r="AC15" s="423"/>
      <c r="AD15" s="423"/>
      <c r="AE15" s="423"/>
      <c r="AF15" s="423"/>
      <c r="AG15" s="423"/>
      <c r="AH15" s="423"/>
      <c r="AI15" s="423"/>
      <c r="AJ15" s="423"/>
      <c r="AK15" s="423"/>
      <c r="AL15" s="423"/>
      <c r="AM15" s="423"/>
      <c r="AN15" s="423"/>
      <c r="AO15" s="423"/>
      <c r="AP15" s="423"/>
      <c r="AQ15" s="423"/>
      <c r="AR15" s="423"/>
      <c r="AS15" s="423"/>
      <c r="AT15" s="423"/>
      <c r="AU15" s="423"/>
      <c r="AV15" s="423"/>
      <c r="AW15" s="423"/>
      <c r="AX15" s="423"/>
      <c r="AY15" s="423"/>
      <c r="AZ15" s="423"/>
      <c r="BA15" s="423"/>
      <c r="BB15" s="423"/>
      <c r="BC15" s="423"/>
      <c r="BD15" s="423"/>
      <c r="BE15" s="423"/>
      <c r="BF15" s="423"/>
      <c r="BG15" s="424"/>
      <c r="BH15" s="63"/>
      <c r="BI15" s="23"/>
      <c r="BJ15" s="23"/>
      <c r="BK15" s="23"/>
      <c r="BL15" s="23"/>
    </row>
    <row r="16" spans="1:64" ht="19.5" customHeight="1">
      <c r="A16" s="233"/>
      <c r="B16" s="234"/>
      <c r="C16" s="234"/>
      <c r="D16" s="234"/>
      <c r="E16" s="234"/>
      <c r="F16" s="234"/>
      <c r="G16" s="235"/>
      <c r="H16" s="293"/>
      <c r="I16" s="401"/>
      <c r="J16" s="401"/>
      <c r="K16" s="401"/>
      <c r="L16" s="402"/>
      <c r="M16" s="197"/>
      <c r="N16" s="419"/>
      <c r="O16" s="420"/>
      <c r="P16" s="403" t="s">
        <v>86</v>
      </c>
      <c r="Q16" s="403"/>
      <c r="R16" s="403"/>
      <c r="S16" s="403" t="s">
        <v>87</v>
      </c>
      <c r="T16" s="403"/>
      <c r="U16" s="403" t="s">
        <v>43</v>
      </c>
      <c r="V16" s="403"/>
      <c r="W16" s="268"/>
      <c r="X16" s="267"/>
      <c r="Y16" s="423"/>
      <c r="Z16" s="423"/>
      <c r="AA16" s="423"/>
      <c r="AB16" s="423"/>
      <c r="AC16" s="423"/>
      <c r="AD16" s="423"/>
      <c r="AE16" s="423"/>
      <c r="AF16" s="423"/>
      <c r="AG16" s="423"/>
      <c r="AH16" s="423"/>
      <c r="AI16" s="423"/>
      <c r="AJ16" s="423"/>
      <c r="AK16" s="423"/>
      <c r="AL16" s="423"/>
      <c r="AM16" s="423"/>
      <c r="AN16" s="423"/>
      <c r="AO16" s="423"/>
      <c r="AP16" s="423"/>
      <c r="AQ16" s="423"/>
      <c r="AR16" s="423"/>
      <c r="AS16" s="423"/>
      <c r="AT16" s="423"/>
      <c r="AU16" s="423"/>
      <c r="AV16" s="423"/>
      <c r="AW16" s="423"/>
      <c r="AX16" s="423"/>
      <c r="AY16" s="423"/>
      <c r="AZ16" s="423"/>
      <c r="BA16" s="423"/>
      <c r="BB16" s="423"/>
      <c r="BC16" s="423"/>
      <c r="BD16" s="423"/>
      <c r="BE16" s="423"/>
      <c r="BF16" s="423"/>
      <c r="BG16" s="424"/>
      <c r="BH16" s="63"/>
      <c r="BI16" s="23"/>
      <c r="BJ16" s="23"/>
      <c r="BK16" s="23"/>
      <c r="BL16" s="23"/>
    </row>
    <row r="17" spans="1:64" ht="23.25" customHeight="1">
      <c r="A17" s="230" t="s">
        <v>44</v>
      </c>
      <c r="B17" s="231"/>
      <c r="C17" s="231"/>
      <c r="D17" s="231"/>
      <c r="E17" s="231"/>
      <c r="F17" s="231"/>
      <c r="G17" s="232"/>
      <c r="H17" s="156" t="s">
        <v>1058</v>
      </c>
      <c r="I17" s="160" t="s">
        <v>1056</v>
      </c>
      <c r="J17" s="441" t="s">
        <v>1057</v>
      </c>
      <c r="K17" s="441"/>
      <c r="L17" s="159" t="s">
        <v>1061</v>
      </c>
      <c r="M17" s="197"/>
      <c r="N17" s="419"/>
      <c r="O17" s="420"/>
      <c r="P17" s="404"/>
      <c r="Q17" s="404"/>
      <c r="R17" s="404"/>
      <c r="S17" s="404"/>
      <c r="T17" s="404"/>
      <c r="U17" s="404"/>
      <c r="V17" s="404"/>
      <c r="W17" s="268"/>
      <c r="X17" s="267"/>
      <c r="Y17" s="423"/>
      <c r="Z17" s="423"/>
      <c r="AA17" s="423"/>
      <c r="AB17" s="423"/>
      <c r="AC17" s="423"/>
      <c r="AD17" s="423"/>
      <c r="AE17" s="423"/>
      <c r="AF17" s="423"/>
      <c r="AG17" s="423"/>
      <c r="AH17" s="423"/>
      <c r="AI17" s="423"/>
      <c r="AJ17" s="423"/>
      <c r="AK17" s="423"/>
      <c r="AL17" s="423"/>
      <c r="AM17" s="423"/>
      <c r="AN17" s="423"/>
      <c r="AO17" s="423"/>
      <c r="AP17" s="423"/>
      <c r="AQ17" s="423"/>
      <c r="AR17" s="423"/>
      <c r="AS17" s="423"/>
      <c r="AT17" s="423"/>
      <c r="AU17" s="423"/>
      <c r="AV17" s="423"/>
      <c r="AW17" s="423"/>
      <c r="AX17" s="423"/>
      <c r="AY17" s="423"/>
      <c r="AZ17" s="423"/>
      <c r="BA17" s="423"/>
      <c r="BB17" s="423"/>
      <c r="BC17" s="423"/>
      <c r="BD17" s="423"/>
      <c r="BE17" s="423"/>
      <c r="BF17" s="423"/>
      <c r="BG17" s="424"/>
      <c r="BH17" s="63"/>
      <c r="BI17" s="23"/>
      <c r="BJ17" s="23"/>
      <c r="BK17" s="23"/>
      <c r="BL17" s="23"/>
    </row>
    <row r="18" spans="1:64" ht="22.5" customHeight="1">
      <c r="A18" s="414" t="s">
        <v>45</v>
      </c>
      <c r="B18" s="415"/>
      <c r="C18" s="415"/>
      <c r="D18" s="415"/>
      <c r="E18" s="415"/>
      <c r="F18" s="415"/>
      <c r="G18" s="416"/>
      <c r="H18" s="156" t="s">
        <v>1059</v>
      </c>
      <c r="I18" s="153" t="s">
        <v>1062</v>
      </c>
      <c r="J18" s="442" t="s">
        <v>1063</v>
      </c>
      <c r="K18" s="442"/>
      <c r="L18" s="159" t="s">
        <v>1060</v>
      </c>
      <c r="M18" s="197"/>
      <c r="N18" s="392" t="s">
        <v>60</v>
      </c>
      <c r="O18" s="393"/>
      <c r="P18" s="217">
        <f>SUM(P20:R42)</f>
        <v>0</v>
      </c>
      <c r="Q18" s="263"/>
      <c r="R18" s="218"/>
      <c r="S18" s="217">
        <f>SUM(S20:T42)</f>
        <v>0</v>
      </c>
      <c r="T18" s="218"/>
      <c r="U18" s="217">
        <f>P18+S18</f>
        <v>0</v>
      </c>
      <c r="V18" s="218"/>
      <c r="W18" s="261">
        <f>SUM(ROUND(W20,0),ROUND(W22,0),ROUND(W24,0),ROUND(W27,0),ROUND(W30,0),ROUND(W32,0),ROUND(W35,0),ROUND(W37,0),ROUND(W40,0))</f>
        <v>0</v>
      </c>
      <c r="X18" s="405"/>
      <c r="Y18" s="406"/>
      <c r="Z18" s="406"/>
      <c r="AA18" s="406"/>
      <c r="AB18" s="406"/>
      <c r="AC18" s="406"/>
      <c r="AD18" s="406"/>
      <c r="AE18" s="406"/>
      <c r="AF18" s="406"/>
      <c r="AG18" s="406"/>
      <c r="AH18" s="406"/>
      <c r="AI18" s="406"/>
      <c r="AJ18" s="406"/>
      <c r="AK18" s="406"/>
      <c r="AL18" s="406"/>
      <c r="AM18" s="406"/>
      <c r="AN18" s="406"/>
      <c r="AO18" s="406"/>
      <c r="AP18" s="406"/>
      <c r="AQ18" s="406"/>
      <c r="AR18" s="406"/>
      <c r="AS18" s="406"/>
      <c r="AT18" s="406"/>
      <c r="AU18" s="406"/>
      <c r="AV18" s="406"/>
      <c r="AW18" s="406"/>
      <c r="AX18" s="406"/>
      <c r="AY18" s="406"/>
      <c r="AZ18" s="406"/>
      <c r="BA18" s="406"/>
      <c r="BB18" s="406"/>
      <c r="BC18" s="406"/>
      <c r="BD18" s="406"/>
      <c r="BE18" s="406"/>
      <c r="BF18" s="406"/>
      <c r="BG18" s="407"/>
      <c r="BH18" s="64"/>
      <c r="BI18" s="23"/>
      <c r="BJ18" s="23"/>
      <c r="BK18" s="23"/>
      <c r="BL18" s="23"/>
    </row>
    <row r="19" spans="1:64" ht="31.5" customHeight="1">
      <c r="A19" s="230" t="s">
        <v>64</v>
      </c>
      <c r="B19" s="231"/>
      <c r="C19" s="231"/>
      <c r="D19" s="231"/>
      <c r="E19" s="231"/>
      <c r="F19" s="231"/>
      <c r="G19" s="232"/>
      <c r="H19" s="443"/>
      <c r="I19" s="444"/>
      <c r="J19" s="444"/>
      <c r="K19" s="158" t="s">
        <v>1064</v>
      </c>
      <c r="L19" s="167"/>
      <c r="M19" s="197"/>
      <c r="N19" s="394"/>
      <c r="O19" s="395"/>
      <c r="P19" s="228"/>
      <c r="Q19" s="264"/>
      <c r="R19" s="229"/>
      <c r="S19" s="228"/>
      <c r="T19" s="229"/>
      <c r="U19" s="228"/>
      <c r="V19" s="229"/>
      <c r="W19" s="262"/>
      <c r="X19" s="408"/>
      <c r="Y19" s="409"/>
      <c r="Z19" s="409"/>
      <c r="AA19" s="409"/>
      <c r="AB19" s="409"/>
      <c r="AC19" s="409"/>
      <c r="AD19" s="409"/>
      <c r="AE19" s="409"/>
      <c r="AF19" s="409"/>
      <c r="AG19" s="409"/>
      <c r="AH19" s="409"/>
      <c r="AI19" s="409"/>
      <c r="AJ19" s="409"/>
      <c r="AK19" s="409"/>
      <c r="AL19" s="409"/>
      <c r="AM19" s="409"/>
      <c r="AN19" s="409"/>
      <c r="AO19" s="409"/>
      <c r="AP19" s="409"/>
      <c r="AQ19" s="409"/>
      <c r="AR19" s="409"/>
      <c r="AS19" s="409"/>
      <c r="AT19" s="409"/>
      <c r="AU19" s="409"/>
      <c r="AV19" s="409"/>
      <c r="AW19" s="409"/>
      <c r="AX19" s="409"/>
      <c r="AY19" s="409"/>
      <c r="AZ19" s="409"/>
      <c r="BA19" s="409"/>
      <c r="BB19" s="409"/>
      <c r="BC19" s="409"/>
      <c r="BD19" s="409"/>
      <c r="BE19" s="409"/>
      <c r="BF19" s="409"/>
      <c r="BG19" s="410"/>
      <c r="BH19" s="64"/>
      <c r="BI19" s="23"/>
      <c r="BJ19" s="23"/>
      <c r="BK19" s="23"/>
      <c r="BL19" s="23"/>
    </row>
    <row r="20" spans="1:64" ht="28.5" customHeight="1">
      <c r="A20" s="230" t="s">
        <v>110</v>
      </c>
      <c r="B20" s="231"/>
      <c r="C20" s="231"/>
      <c r="D20" s="231"/>
      <c r="E20" s="231"/>
      <c r="F20" s="231"/>
      <c r="G20" s="232"/>
      <c r="H20" s="445" t="s">
        <v>1065</v>
      </c>
      <c r="I20" s="446"/>
      <c r="J20" s="399" t="s">
        <v>1066</v>
      </c>
      <c r="K20" s="399"/>
      <c r="L20" s="400"/>
      <c r="M20" s="16"/>
      <c r="N20" s="213"/>
      <c r="O20" s="225" t="s">
        <v>65</v>
      </c>
      <c r="P20" s="187"/>
      <c r="Q20" s="188"/>
      <c r="R20" s="189"/>
      <c r="S20" s="187"/>
      <c r="T20" s="189"/>
      <c r="U20" s="219">
        <f>P20+S20</f>
        <v>0</v>
      </c>
      <c r="V20" s="220"/>
      <c r="W20" s="239">
        <f>IF((U20=0),0,IF(AND(1&lt;=U18-U40,29&gt;=U18-U40),U20*1,IF(AND(30&lt;=U18-U40,99&gt;=U18-U40),U20*1,IF(AND(100&lt;=U18-U40,299&gt;=U18-U40),U20*0.8,IF(AND(300&lt;=U18-U40,499&gt;=U18-U40),U20*0.67,IF(AND(500&lt;=U18-U40,999&gt;=U18-U40),U20*0.5,IF(AND(1000&lt;=U18-U40,4999&gt;=U18-U40),U20*0.33,U20*0.1)))))))</f>
        <v>0</v>
      </c>
      <c r="X20" s="243" t="s">
        <v>46</v>
      </c>
      <c r="Y20" s="244"/>
      <c r="Z20" s="244"/>
      <c r="AA20" s="244"/>
      <c r="AB20" s="244"/>
      <c r="AC20" s="244"/>
      <c r="AD20" s="244"/>
      <c r="AE20" s="244"/>
      <c r="AF20" s="244"/>
      <c r="AG20" s="244"/>
      <c r="AH20" s="244"/>
      <c r="AI20" s="244"/>
      <c r="AJ20" s="244"/>
      <c r="AK20" s="244"/>
      <c r="AL20" s="244"/>
      <c r="AM20" s="244"/>
      <c r="AN20" s="244"/>
      <c r="AO20" s="244"/>
      <c r="AP20" s="244"/>
      <c r="AQ20" s="244"/>
      <c r="AR20" s="244"/>
      <c r="AS20" s="244"/>
      <c r="AT20" s="244"/>
      <c r="AU20" s="244"/>
      <c r="AV20" s="244"/>
      <c r="AW20" s="244"/>
      <c r="AX20" s="244"/>
      <c r="AY20" s="244"/>
      <c r="AZ20" s="244"/>
      <c r="BA20" s="244"/>
      <c r="BB20" s="244"/>
      <c r="BC20" s="244"/>
      <c r="BD20" s="244"/>
      <c r="BE20" s="244"/>
      <c r="BF20" s="244"/>
      <c r="BG20" s="245"/>
      <c r="BH20" s="65"/>
      <c r="BI20" s="23"/>
      <c r="BJ20" s="23"/>
      <c r="BK20" s="23"/>
      <c r="BL20" s="23"/>
    </row>
    <row r="21" spans="1:64" ht="27" customHeight="1">
      <c r="A21" s="233"/>
      <c r="B21" s="234"/>
      <c r="C21" s="234"/>
      <c r="D21" s="234"/>
      <c r="E21" s="234"/>
      <c r="F21" s="234"/>
      <c r="G21" s="235"/>
      <c r="H21" s="447"/>
      <c r="I21" s="448"/>
      <c r="J21" s="401"/>
      <c r="K21" s="401"/>
      <c r="L21" s="402"/>
      <c r="M21" s="16"/>
      <c r="N21" s="213"/>
      <c r="O21" s="227"/>
      <c r="P21" s="190"/>
      <c r="Q21" s="191"/>
      <c r="R21" s="192"/>
      <c r="S21" s="190"/>
      <c r="T21" s="192"/>
      <c r="U21" s="228"/>
      <c r="V21" s="229"/>
      <c r="W21" s="262"/>
      <c r="X21" s="411"/>
      <c r="Y21" s="412"/>
      <c r="Z21" s="412"/>
      <c r="AA21" s="412"/>
      <c r="AB21" s="412"/>
      <c r="AC21" s="412"/>
      <c r="AD21" s="412"/>
      <c r="AE21" s="412"/>
      <c r="AF21" s="412"/>
      <c r="AG21" s="412"/>
      <c r="AH21" s="412"/>
      <c r="AI21" s="412"/>
      <c r="AJ21" s="412"/>
      <c r="AK21" s="412"/>
      <c r="AL21" s="412"/>
      <c r="AM21" s="412"/>
      <c r="AN21" s="412"/>
      <c r="AO21" s="412"/>
      <c r="AP21" s="412"/>
      <c r="AQ21" s="412"/>
      <c r="AR21" s="412"/>
      <c r="AS21" s="412"/>
      <c r="AT21" s="412"/>
      <c r="AU21" s="412"/>
      <c r="AV21" s="412"/>
      <c r="AW21" s="412"/>
      <c r="AX21" s="412"/>
      <c r="AY21" s="412"/>
      <c r="AZ21" s="412"/>
      <c r="BA21" s="412"/>
      <c r="BB21" s="412"/>
      <c r="BC21" s="412"/>
      <c r="BD21" s="412"/>
      <c r="BE21" s="412"/>
      <c r="BF21" s="412"/>
      <c r="BG21" s="413"/>
      <c r="BH21" s="65"/>
      <c r="BI21" s="23"/>
      <c r="BJ21" s="23"/>
      <c r="BK21" s="23"/>
      <c r="BL21" s="23"/>
    </row>
    <row r="22" spans="1:64" ht="26.25" customHeight="1">
      <c r="A22" s="230" t="s">
        <v>132</v>
      </c>
      <c r="B22" s="231"/>
      <c r="C22" s="231"/>
      <c r="D22" s="231"/>
      <c r="E22" s="231"/>
      <c r="F22" s="231"/>
      <c r="G22" s="232"/>
      <c r="H22" s="283" t="s">
        <v>1067</v>
      </c>
      <c r="I22" s="284"/>
      <c r="J22" s="284"/>
      <c r="K22" s="284"/>
      <c r="L22" s="285"/>
      <c r="M22" s="16"/>
      <c r="N22" s="213"/>
      <c r="O22" s="206" t="s">
        <v>113</v>
      </c>
      <c r="P22" s="187"/>
      <c r="Q22" s="188"/>
      <c r="R22" s="189"/>
      <c r="S22" s="187"/>
      <c r="T22" s="189"/>
      <c r="U22" s="217">
        <f>P22+S22</f>
        <v>0</v>
      </c>
      <c r="V22" s="218"/>
      <c r="W22" s="215">
        <f>IF((U22=0),0,IF(AND(1&lt;=U18-U40,29&gt;=U18-U40),U22*1,IF(AND(30&lt;=U18-U40,99&gt;=U18-U40),U22*1,IF(AND(100&lt;=U18-U40,299&gt;=U18-U40),U22*0.8,IF(AND(300&lt;=U18-U40,499&gt;=U18-U40),U22*0.67,IF(AND(500&lt;=U18-U40,999&gt;=U18-U40),U22*0.5,IF(AND(1000&lt;=U18-U40,4999&gt;=U18-U40),U22*0.33,U22*0.1)))))))</f>
        <v>0</v>
      </c>
      <c r="X22" s="243" t="s">
        <v>151</v>
      </c>
      <c r="Y22" s="244"/>
      <c r="Z22" s="244"/>
      <c r="AA22" s="244"/>
      <c r="AB22" s="244"/>
      <c r="AC22" s="244"/>
      <c r="AD22" s="244"/>
      <c r="AE22" s="244"/>
      <c r="AF22" s="244"/>
      <c r="AG22" s="244"/>
      <c r="AH22" s="244"/>
      <c r="AI22" s="244"/>
      <c r="AJ22" s="244"/>
      <c r="AK22" s="244"/>
      <c r="AL22" s="244"/>
      <c r="AM22" s="244"/>
      <c r="AN22" s="244"/>
      <c r="AO22" s="244"/>
      <c r="AP22" s="244"/>
      <c r="AQ22" s="244"/>
      <c r="AR22" s="244"/>
      <c r="AS22" s="244"/>
      <c r="AT22" s="244"/>
      <c r="AU22" s="244"/>
      <c r="AV22" s="244"/>
      <c r="AW22" s="244"/>
      <c r="AX22" s="244"/>
      <c r="AY22" s="244"/>
      <c r="AZ22" s="244"/>
      <c r="BA22" s="244"/>
      <c r="BB22" s="244"/>
      <c r="BC22" s="244"/>
      <c r="BD22" s="244"/>
      <c r="BE22" s="244"/>
      <c r="BF22" s="244"/>
      <c r="BG22" s="245"/>
      <c r="BH22" s="44"/>
      <c r="BI22" s="23"/>
      <c r="BJ22" s="23"/>
      <c r="BK22" s="23"/>
      <c r="BL22" s="23"/>
    </row>
    <row r="23" spans="1:64" ht="25.5" customHeight="1">
      <c r="A23" s="233"/>
      <c r="B23" s="234"/>
      <c r="C23" s="234"/>
      <c r="D23" s="234"/>
      <c r="E23" s="234"/>
      <c r="F23" s="234"/>
      <c r="G23" s="235"/>
      <c r="H23" s="286"/>
      <c r="I23" s="287"/>
      <c r="J23" s="287"/>
      <c r="K23" s="287"/>
      <c r="L23" s="288"/>
      <c r="M23" s="197"/>
      <c r="N23" s="213"/>
      <c r="O23" s="208"/>
      <c r="P23" s="198"/>
      <c r="Q23" s="209"/>
      <c r="R23" s="199"/>
      <c r="S23" s="198"/>
      <c r="T23" s="199"/>
      <c r="U23" s="219"/>
      <c r="V23" s="220"/>
      <c r="W23" s="239"/>
      <c r="X23" s="246"/>
      <c r="Y23" s="247"/>
      <c r="Z23" s="247"/>
      <c r="AA23" s="247"/>
      <c r="AB23" s="247"/>
      <c r="AC23" s="247"/>
      <c r="AD23" s="247"/>
      <c r="AE23" s="247"/>
      <c r="AF23" s="247"/>
      <c r="AG23" s="247"/>
      <c r="AH23" s="247"/>
      <c r="AI23" s="247"/>
      <c r="AJ23" s="247"/>
      <c r="AK23" s="247"/>
      <c r="AL23" s="247"/>
      <c r="AM23" s="247"/>
      <c r="AN23" s="247"/>
      <c r="AO23" s="247"/>
      <c r="AP23" s="247"/>
      <c r="AQ23" s="247"/>
      <c r="AR23" s="247"/>
      <c r="AS23" s="247"/>
      <c r="AT23" s="247"/>
      <c r="AU23" s="247"/>
      <c r="AV23" s="247"/>
      <c r="AW23" s="247"/>
      <c r="AX23" s="247"/>
      <c r="AY23" s="247"/>
      <c r="AZ23" s="247"/>
      <c r="BA23" s="247"/>
      <c r="BB23" s="247"/>
      <c r="BC23" s="247"/>
      <c r="BD23" s="247"/>
      <c r="BE23" s="247"/>
      <c r="BF23" s="247"/>
      <c r="BG23" s="248"/>
      <c r="BH23" s="44"/>
      <c r="BI23" s="23"/>
      <c r="BJ23" s="23"/>
      <c r="BK23" s="23"/>
      <c r="BL23" s="23"/>
    </row>
    <row r="24" spans="1:64" ht="22.5" customHeight="1">
      <c r="A24" s="255" t="s">
        <v>111</v>
      </c>
      <c r="B24" s="256"/>
      <c r="C24" s="256"/>
      <c r="D24" s="256"/>
      <c r="E24" s="256"/>
      <c r="F24" s="256"/>
      <c r="G24" s="257"/>
      <c r="H24" s="449" t="s">
        <v>1068</v>
      </c>
      <c r="I24" s="442"/>
      <c r="J24" s="442" t="s">
        <v>1069</v>
      </c>
      <c r="K24" s="442"/>
      <c r="L24" s="450"/>
      <c r="M24" s="197"/>
      <c r="N24" s="213"/>
      <c r="O24" s="225" t="s">
        <v>66</v>
      </c>
      <c r="P24" s="187"/>
      <c r="Q24" s="188"/>
      <c r="R24" s="189"/>
      <c r="S24" s="187"/>
      <c r="T24" s="189"/>
      <c r="U24" s="217">
        <f>P24+S24</f>
        <v>0</v>
      </c>
      <c r="V24" s="218"/>
      <c r="W24" s="215">
        <f>IF((U24=0),0,IF(AND(1&lt;=U18-U40,29&gt;=U18-U40),U24*1,IF(AND(30&lt;=U18-U40,99&gt;=U18-U40),U24*1,IF(AND(100&lt;=U18-U40,299&gt;=U18-U40),U24*0.8,IF(AND(300&lt;=U18-U40,499&gt;=U18-U40),U24*0.67,IF(AND(500&lt;=U18-U40,999&gt;=U18-U40),U24*0.5,IF(AND(1000&lt;=U18-U40,4999&gt;=U18-U40),U24*0.33,U24*0.1)))))))</f>
        <v>0</v>
      </c>
      <c r="X24" s="243" t="s">
        <v>73</v>
      </c>
      <c r="Y24" s="244"/>
      <c r="Z24" s="244"/>
      <c r="AA24" s="244"/>
      <c r="AB24" s="244"/>
      <c r="AC24" s="244"/>
      <c r="AD24" s="244"/>
      <c r="AE24" s="244"/>
      <c r="AF24" s="244"/>
      <c r="AG24" s="244"/>
      <c r="AH24" s="244"/>
      <c r="AI24" s="244"/>
      <c r="AJ24" s="244"/>
      <c r="AK24" s="244"/>
      <c r="AL24" s="244"/>
      <c r="AM24" s="244"/>
      <c r="AN24" s="244"/>
      <c r="AO24" s="244"/>
      <c r="AP24" s="244"/>
      <c r="AQ24" s="244"/>
      <c r="AR24" s="244"/>
      <c r="AS24" s="244"/>
      <c r="AT24" s="244"/>
      <c r="AU24" s="244"/>
      <c r="AV24" s="244"/>
      <c r="AW24" s="244"/>
      <c r="AX24" s="244"/>
      <c r="AY24" s="244"/>
      <c r="AZ24" s="244"/>
      <c r="BA24" s="244"/>
      <c r="BB24" s="244"/>
      <c r="BC24" s="244"/>
      <c r="BD24" s="244"/>
      <c r="BE24" s="244"/>
      <c r="BF24" s="244"/>
      <c r="BG24" s="245"/>
      <c r="BH24" s="65"/>
      <c r="BI24" s="23"/>
      <c r="BJ24" s="23"/>
      <c r="BK24" s="23"/>
      <c r="BL24" s="23"/>
    </row>
    <row r="25" spans="1:64" ht="22.5" customHeight="1">
      <c r="A25" s="230" t="s">
        <v>112</v>
      </c>
      <c r="B25" s="231"/>
      <c r="C25" s="231"/>
      <c r="D25" s="231"/>
      <c r="E25" s="278"/>
      <c r="F25" s="278"/>
      <c r="G25" s="279"/>
      <c r="H25" s="451" t="s">
        <v>1073</v>
      </c>
      <c r="I25" s="453" t="s">
        <v>1070</v>
      </c>
      <c r="J25" s="453" t="s">
        <v>1071</v>
      </c>
      <c r="K25" s="455" t="s">
        <v>1072</v>
      </c>
      <c r="L25" s="457" t="s">
        <v>1074</v>
      </c>
      <c r="M25" s="197"/>
      <c r="N25" s="213"/>
      <c r="O25" s="226"/>
      <c r="P25" s="198"/>
      <c r="Q25" s="209"/>
      <c r="R25" s="199"/>
      <c r="S25" s="198"/>
      <c r="T25" s="199"/>
      <c r="U25" s="219"/>
      <c r="V25" s="220"/>
      <c r="W25" s="216"/>
      <c r="X25" s="246"/>
      <c r="Y25" s="247"/>
      <c r="Z25" s="247"/>
      <c r="AA25" s="247"/>
      <c r="AB25" s="247"/>
      <c r="AC25" s="247"/>
      <c r="AD25" s="247"/>
      <c r="AE25" s="247"/>
      <c r="AF25" s="247"/>
      <c r="AG25" s="247"/>
      <c r="AH25" s="247"/>
      <c r="AI25" s="247"/>
      <c r="AJ25" s="247"/>
      <c r="AK25" s="247"/>
      <c r="AL25" s="247"/>
      <c r="AM25" s="247"/>
      <c r="AN25" s="247"/>
      <c r="AO25" s="247"/>
      <c r="AP25" s="247"/>
      <c r="AQ25" s="247"/>
      <c r="AR25" s="247"/>
      <c r="AS25" s="247"/>
      <c r="AT25" s="247"/>
      <c r="AU25" s="247"/>
      <c r="AV25" s="247"/>
      <c r="AW25" s="247"/>
      <c r="AX25" s="247"/>
      <c r="AY25" s="247"/>
      <c r="AZ25" s="247"/>
      <c r="BA25" s="247"/>
      <c r="BB25" s="247"/>
      <c r="BC25" s="247"/>
      <c r="BD25" s="247"/>
      <c r="BE25" s="247"/>
      <c r="BF25" s="247"/>
      <c r="BG25" s="248"/>
      <c r="BH25" s="44"/>
      <c r="BI25" s="23"/>
      <c r="BJ25" s="23"/>
      <c r="BK25" s="23"/>
      <c r="BL25" s="23"/>
    </row>
    <row r="26" spans="1:64" ht="18.75" customHeight="1">
      <c r="A26" s="280"/>
      <c r="B26" s="281"/>
      <c r="C26" s="281"/>
      <c r="D26" s="281"/>
      <c r="E26" s="281"/>
      <c r="F26" s="281"/>
      <c r="G26" s="282"/>
      <c r="H26" s="452"/>
      <c r="I26" s="454"/>
      <c r="J26" s="454"/>
      <c r="K26" s="456"/>
      <c r="L26" s="458"/>
      <c r="M26" s="197"/>
      <c r="N26" s="58"/>
      <c r="O26" s="226"/>
      <c r="P26" s="198"/>
      <c r="Q26" s="209"/>
      <c r="R26" s="199"/>
      <c r="S26" s="198"/>
      <c r="T26" s="199"/>
      <c r="U26" s="219"/>
      <c r="V26" s="220"/>
      <c r="W26" s="216"/>
      <c r="X26" s="246"/>
      <c r="Y26" s="247"/>
      <c r="Z26" s="247"/>
      <c r="AA26" s="247"/>
      <c r="AB26" s="247"/>
      <c r="AC26" s="247"/>
      <c r="AD26" s="247"/>
      <c r="AE26" s="247"/>
      <c r="AF26" s="247"/>
      <c r="AG26" s="247"/>
      <c r="AH26" s="247"/>
      <c r="AI26" s="247"/>
      <c r="AJ26" s="247"/>
      <c r="AK26" s="247"/>
      <c r="AL26" s="247"/>
      <c r="AM26" s="247"/>
      <c r="AN26" s="247"/>
      <c r="AO26" s="247"/>
      <c r="AP26" s="247"/>
      <c r="AQ26" s="247"/>
      <c r="AR26" s="247"/>
      <c r="AS26" s="247"/>
      <c r="AT26" s="247"/>
      <c r="AU26" s="247"/>
      <c r="AV26" s="247"/>
      <c r="AW26" s="247"/>
      <c r="AX26" s="247"/>
      <c r="AY26" s="247"/>
      <c r="AZ26" s="247"/>
      <c r="BA26" s="247"/>
      <c r="BB26" s="247"/>
      <c r="BC26" s="247"/>
      <c r="BD26" s="247"/>
      <c r="BE26" s="247"/>
      <c r="BF26" s="247"/>
      <c r="BG26" s="248"/>
      <c r="BH26" s="44"/>
      <c r="BI26" s="23"/>
      <c r="BJ26" s="23"/>
      <c r="BK26" s="23"/>
      <c r="BL26" s="23"/>
    </row>
    <row r="27" spans="1:64" ht="22.5" customHeight="1">
      <c r="A27" s="230" t="s">
        <v>147</v>
      </c>
      <c r="B27" s="231"/>
      <c r="C27" s="231"/>
      <c r="D27" s="231"/>
      <c r="E27" s="231"/>
      <c r="F27" s="231"/>
      <c r="G27" s="232"/>
      <c r="H27" s="156" t="s">
        <v>1075</v>
      </c>
      <c r="I27" s="157" t="s">
        <v>1076</v>
      </c>
      <c r="J27" s="157" t="s">
        <v>1077</v>
      </c>
      <c r="K27" s="157" t="s">
        <v>1078</v>
      </c>
      <c r="L27" s="159" t="s">
        <v>1083</v>
      </c>
      <c r="M27" s="197"/>
      <c r="N27" s="213"/>
      <c r="O27" s="225" t="s">
        <v>67</v>
      </c>
      <c r="P27" s="187"/>
      <c r="Q27" s="188"/>
      <c r="R27" s="189"/>
      <c r="S27" s="187"/>
      <c r="T27" s="189"/>
      <c r="U27" s="217">
        <f>P27+S27</f>
        <v>0</v>
      </c>
      <c r="V27" s="218"/>
      <c r="W27" s="215">
        <f>IF((U27=0),0,IF(AND(1&lt;=U18-U40,29&gt;=U18-U40),U27*1,IF(AND(30&lt;=U18-U40,99&gt;=U18-U40),U27*1,IF(AND(100&lt;=U18-U40,299&gt;=U18-U40),U27*0.8,IF(AND(300&lt;=U18-U40,499&gt;=U18-U40),U27*0.67,IF(AND(500&lt;=U18-U142,999&gt;=U18-U40),U27*0.5,IF(AND(1000&lt;=U18-U40,4999&gt;=U18-U40),U27*0.33,U27*0.1)))))))</f>
        <v>0</v>
      </c>
      <c r="X27" s="243" t="s">
        <v>152</v>
      </c>
      <c r="Y27" s="244"/>
      <c r="Z27" s="244"/>
      <c r="AA27" s="244"/>
      <c r="AB27" s="244"/>
      <c r="AC27" s="244"/>
      <c r="AD27" s="244"/>
      <c r="AE27" s="244"/>
      <c r="AF27" s="244"/>
      <c r="AG27" s="244"/>
      <c r="AH27" s="244"/>
      <c r="AI27" s="244"/>
      <c r="AJ27" s="244"/>
      <c r="AK27" s="244"/>
      <c r="AL27" s="244"/>
      <c r="AM27" s="244"/>
      <c r="AN27" s="244"/>
      <c r="AO27" s="244"/>
      <c r="AP27" s="244"/>
      <c r="AQ27" s="244"/>
      <c r="AR27" s="244"/>
      <c r="AS27" s="244"/>
      <c r="AT27" s="244"/>
      <c r="AU27" s="244"/>
      <c r="AV27" s="244"/>
      <c r="AW27" s="244"/>
      <c r="AX27" s="244"/>
      <c r="AY27" s="244"/>
      <c r="AZ27" s="244"/>
      <c r="BA27" s="244"/>
      <c r="BB27" s="244"/>
      <c r="BC27" s="244"/>
      <c r="BD27" s="244"/>
      <c r="BE27" s="244"/>
      <c r="BF27" s="244"/>
      <c r="BG27" s="245"/>
      <c r="BH27" s="44"/>
      <c r="BI27" s="23"/>
      <c r="BJ27" s="23"/>
      <c r="BK27" s="23"/>
      <c r="BL27" s="23"/>
    </row>
    <row r="28" spans="1:64" ht="18" customHeight="1">
      <c r="A28" s="233"/>
      <c r="B28" s="234"/>
      <c r="C28" s="234"/>
      <c r="D28" s="234"/>
      <c r="E28" s="234"/>
      <c r="F28" s="234"/>
      <c r="G28" s="235"/>
      <c r="H28" s="161" t="s">
        <v>1079</v>
      </c>
      <c r="I28" s="162" t="s">
        <v>1080</v>
      </c>
      <c r="J28" s="162" t="s">
        <v>1081</v>
      </c>
      <c r="K28" s="162" t="s">
        <v>1082</v>
      </c>
      <c r="L28" s="163" t="s">
        <v>1084</v>
      </c>
      <c r="M28" s="197"/>
      <c r="N28" s="213"/>
      <c r="O28" s="226"/>
      <c r="P28" s="198"/>
      <c r="Q28" s="209"/>
      <c r="R28" s="199"/>
      <c r="S28" s="198"/>
      <c r="T28" s="199"/>
      <c r="U28" s="219"/>
      <c r="V28" s="220"/>
      <c r="W28" s="216"/>
      <c r="X28" s="246"/>
      <c r="Y28" s="247"/>
      <c r="Z28" s="247"/>
      <c r="AA28" s="247"/>
      <c r="AB28" s="247"/>
      <c r="AC28" s="247"/>
      <c r="AD28" s="247"/>
      <c r="AE28" s="247"/>
      <c r="AF28" s="247"/>
      <c r="AG28" s="247"/>
      <c r="AH28" s="247"/>
      <c r="AI28" s="247"/>
      <c r="AJ28" s="247"/>
      <c r="AK28" s="247"/>
      <c r="AL28" s="247"/>
      <c r="AM28" s="247"/>
      <c r="AN28" s="247"/>
      <c r="AO28" s="247"/>
      <c r="AP28" s="247"/>
      <c r="AQ28" s="247"/>
      <c r="AR28" s="247"/>
      <c r="AS28" s="247"/>
      <c r="AT28" s="247"/>
      <c r="AU28" s="247"/>
      <c r="AV28" s="247"/>
      <c r="AW28" s="247"/>
      <c r="AX28" s="247"/>
      <c r="AY28" s="247"/>
      <c r="AZ28" s="247"/>
      <c r="BA28" s="247"/>
      <c r="BB28" s="247"/>
      <c r="BC28" s="247"/>
      <c r="BD28" s="247"/>
      <c r="BE28" s="247"/>
      <c r="BF28" s="247"/>
      <c r="BG28" s="248"/>
      <c r="BH28" s="44"/>
      <c r="BI28" s="23"/>
      <c r="BJ28" s="23"/>
      <c r="BK28" s="23"/>
      <c r="BL28" s="23"/>
    </row>
    <row r="29" spans="1:64" ht="22.5" customHeight="1">
      <c r="A29" s="270" t="s">
        <v>158</v>
      </c>
      <c r="B29" s="271"/>
      <c r="C29" s="271"/>
      <c r="D29" s="271"/>
      <c r="E29" s="271"/>
      <c r="F29" s="271"/>
      <c r="G29" s="272"/>
      <c r="H29" s="155" t="s">
        <v>77</v>
      </c>
      <c r="I29" s="258" t="s">
        <v>47</v>
      </c>
      <c r="J29" s="259"/>
      <c r="K29" s="259"/>
      <c r="L29" s="260"/>
      <c r="M29" s="197"/>
      <c r="N29" s="213"/>
      <c r="O29" s="227"/>
      <c r="P29" s="190"/>
      <c r="Q29" s="191"/>
      <c r="R29" s="192"/>
      <c r="S29" s="190"/>
      <c r="T29" s="192"/>
      <c r="U29" s="228"/>
      <c r="V29" s="229"/>
      <c r="W29" s="262"/>
      <c r="X29" s="246"/>
      <c r="Y29" s="247"/>
      <c r="Z29" s="247"/>
      <c r="AA29" s="247"/>
      <c r="AB29" s="247"/>
      <c r="AC29" s="247"/>
      <c r="AD29" s="247"/>
      <c r="AE29" s="247"/>
      <c r="AF29" s="247"/>
      <c r="AG29" s="247"/>
      <c r="AH29" s="247"/>
      <c r="AI29" s="247"/>
      <c r="AJ29" s="247"/>
      <c r="AK29" s="247"/>
      <c r="AL29" s="247"/>
      <c r="AM29" s="247"/>
      <c r="AN29" s="247"/>
      <c r="AO29" s="247"/>
      <c r="AP29" s="247"/>
      <c r="AQ29" s="247"/>
      <c r="AR29" s="247"/>
      <c r="AS29" s="247"/>
      <c r="AT29" s="247"/>
      <c r="AU29" s="247"/>
      <c r="AV29" s="247"/>
      <c r="AW29" s="247"/>
      <c r="AX29" s="247"/>
      <c r="AY29" s="247"/>
      <c r="AZ29" s="247"/>
      <c r="BA29" s="247"/>
      <c r="BB29" s="247"/>
      <c r="BC29" s="247"/>
      <c r="BD29" s="247"/>
      <c r="BE29" s="247"/>
      <c r="BF29" s="247"/>
      <c r="BG29" s="248"/>
      <c r="BH29" s="44"/>
      <c r="BI29" s="23"/>
      <c r="BJ29" s="23"/>
      <c r="BK29" s="23"/>
      <c r="BL29" s="23"/>
    </row>
    <row r="30" spans="1:64" ht="31.5" customHeight="1">
      <c r="A30" s="273"/>
      <c r="B30" s="274"/>
      <c r="C30" s="274"/>
      <c r="D30" s="274"/>
      <c r="E30" s="274"/>
      <c r="F30" s="274"/>
      <c r="G30" s="275"/>
      <c r="H30" s="276" t="s">
        <v>114</v>
      </c>
      <c r="I30" s="179" t="s">
        <v>1085</v>
      </c>
      <c r="J30" s="180"/>
      <c r="K30" s="181" t="s">
        <v>1086</v>
      </c>
      <c r="L30" s="182"/>
      <c r="M30" s="197"/>
      <c r="N30" s="213"/>
      <c r="O30" s="225" t="s">
        <v>117</v>
      </c>
      <c r="P30" s="187"/>
      <c r="Q30" s="188"/>
      <c r="R30" s="189"/>
      <c r="S30" s="187"/>
      <c r="T30" s="189"/>
      <c r="U30" s="217">
        <f>P30+S30</f>
        <v>0</v>
      </c>
      <c r="V30" s="218"/>
      <c r="W30" s="215">
        <f>IF((U30=0),0,IF(AND(1&lt;=U18-U40,29&gt;=U18-U40),U30*1,IF(AND(30&lt;=U18-U40,99&gt;=U18-U40),U30*1,IF(AND(100&lt;=U18-U40,299&gt;=U18-U40),U30*0.8,IF(AND(300&lt;=U18-U40,499&gt;=U18-U40),U30*0.67,IF(AND(500&lt;=U18-U40,999&gt;=U18-U40),U30*0.5,IF(AND(1000&lt;=U18-U40,4999&gt;=U18-U40),U30*0.33,U30*0.1)))))))</f>
        <v>0</v>
      </c>
      <c r="X30" s="243" t="s">
        <v>153</v>
      </c>
      <c r="Y30" s="244"/>
      <c r="Z30" s="244"/>
      <c r="AA30" s="244"/>
      <c r="AB30" s="244"/>
      <c r="AC30" s="244"/>
      <c r="AD30" s="244"/>
      <c r="AE30" s="244"/>
      <c r="AF30" s="244"/>
      <c r="AG30" s="244"/>
      <c r="AH30" s="244"/>
      <c r="AI30" s="244"/>
      <c r="AJ30" s="244"/>
      <c r="AK30" s="244"/>
      <c r="AL30" s="244"/>
      <c r="AM30" s="244"/>
      <c r="AN30" s="244"/>
      <c r="AO30" s="244"/>
      <c r="AP30" s="244"/>
      <c r="AQ30" s="244"/>
      <c r="AR30" s="244"/>
      <c r="AS30" s="244"/>
      <c r="AT30" s="244"/>
      <c r="AU30" s="244"/>
      <c r="AV30" s="244"/>
      <c r="AW30" s="244"/>
      <c r="AX30" s="244"/>
      <c r="AY30" s="244"/>
      <c r="AZ30" s="244"/>
      <c r="BA30" s="244"/>
      <c r="BB30" s="244"/>
      <c r="BC30" s="244"/>
      <c r="BD30" s="244"/>
      <c r="BE30" s="244"/>
      <c r="BF30" s="244"/>
      <c r="BG30" s="245"/>
      <c r="BH30" s="44"/>
      <c r="BI30" s="23"/>
      <c r="BJ30" s="23"/>
      <c r="BK30" s="23"/>
      <c r="BL30" s="23"/>
    </row>
    <row r="31" spans="1:64" ht="21.75" customHeight="1">
      <c r="A31" s="273"/>
      <c r="B31" s="274"/>
      <c r="C31" s="274"/>
      <c r="D31" s="274"/>
      <c r="E31" s="274"/>
      <c r="F31" s="274"/>
      <c r="G31" s="275"/>
      <c r="H31" s="276"/>
      <c r="I31" s="289" t="s">
        <v>1087</v>
      </c>
      <c r="J31" s="290"/>
      <c r="K31" s="291" t="s">
        <v>1088</v>
      </c>
      <c r="L31" s="292"/>
      <c r="M31" s="16"/>
      <c r="N31" s="213"/>
      <c r="O31" s="227"/>
      <c r="P31" s="190"/>
      <c r="Q31" s="191"/>
      <c r="R31" s="192"/>
      <c r="S31" s="190"/>
      <c r="T31" s="192"/>
      <c r="U31" s="228"/>
      <c r="V31" s="229"/>
      <c r="W31" s="262"/>
      <c r="X31" s="246"/>
      <c r="Y31" s="247"/>
      <c r="Z31" s="247"/>
      <c r="AA31" s="247"/>
      <c r="AB31" s="247"/>
      <c r="AC31" s="247"/>
      <c r="AD31" s="247"/>
      <c r="AE31" s="247"/>
      <c r="AF31" s="247"/>
      <c r="AG31" s="247"/>
      <c r="AH31" s="247"/>
      <c r="AI31" s="247"/>
      <c r="AJ31" s="247"/>
      <c r="AK31" s="247"/>
      <c r="AL31" s="247"/>
      <c r="AM31" s="247"/>
      <c r="AN31" s="247"/>
      <c r="AO31" s="247"/>
      <c r="AP31" s="247"/>
      <c r="AQ31" s="247"/>
      <c r="AR31" s="247"/>
      <c r="AS31" s="247"/>
      <c r="AT31" s="247"/>
      <c r="AU31" s="247"/>
      <c r="AV31" s="247"/>
      <c r="AW31" s="247"/>
      <c r="AX31" s="247"/>
      <c r="AY31" s="247"/>
      <c r="AZ31" s="247"/>
      <c r="BA31" s="247"/>
      <c r="BB31" s="247"/>
      <c r="BC31" s="247"/>
      <c r="BD31" s="247"/>
      <c r="BE31" s="247"/>
      <c r="BF31" s="247"/>
      <c r="BG31" s="248"/>
      <c r="BH31" s="44"/>
      <c r="BI31" s="23"/>
      <c r="BJ31" s="23"/>
      <c r="BK31" s="23"/>
      <c r="BL31" s="23"/>
    </row>
    <row r="32" spans="1:64" ht="20.25" customHeight="1">
      <c r="A32" s="273"/>
      <c r="B32" s="274"/>
      <c r="C32" s="274"/>
      <c r="D32" s="274"/>
      <c r="E32" s="274"/>
      <c r="F32" s="274"/>
      <c r="G32" s="275"/>
      <c r="H32" s="276"/>
      <c r="I32" s="293" t="s">
        <v>1089</v>
      </c>
      <c r="J32" s="294"/>
      <c r="K32" s="295" t="s">
        <v>1090</v>
      </c>
      <c r="L32" s="296"/>
      <c r="M32" s="16"/>
      <c r="N32" s="213"/>
      <c r="O32" s="176" t="s">
        <v>68</v>
      </c>
      <c r="P32" s="187"/>
      <c r="Q32" s="188"/>
      <c r="R32" s="189"/>
      <c r="S32" s="187"/>
      <c r="T32" s="189"/>
      <c r="U32" s="217">
        <f>P32+S32</f>
        <v>0</v>
      </c>
      <c r="V32" s="218"/>
      <c r="W32" s="215">
        <f>IF((U32=0),0,IF(AND(1&lt;=U18-U40,29&gt;=U18-U40),U32*1,IF(AND(30&lt;=U18-U40,99&gt;=U18-U40),U32*1,IF(AND(100&lt;=U18-U40,299&gt;=U18-U40),U32*0.8,IF(AND(300&lt;=U18-U40,499&gt;=U18-U40),U32*0.67,IF(AND(500&lt;=U18-U40,999&gt;=U18-U40),U32*0.5,IF(AND(1000&lt;=U18-U40,4999&gt;=U18-U40),U32*0.33,U32*0.1)))))))</f>
        <v>0</v>
      </c>
      <c r="X32" s="243" t="s">
        <v>146</v>
      </c>
      <c r="Y32" s="244"/>
      <c r="Z32" s="244"/>
      <c r="AA32" s="244"/>
      <c r="AB32" s="244"/>
      <c r="AC32" s="244"/>
      <c r="AD32" s="244"/>
      <c r="AE32" s="244"/>
      <c r="AF32" s="244"/>
      <c r="AG32" s="244"/>
      <c r="AH32" s="244"/>
      <c r="AI32" s="244"/>
      <c r="AJ32" s="244"/>
      <c r="AK32" s="244"/>
      <c r="AL32" s="244"/>
      <c r="AM32" s="244"/>
      <c r="AN32" s="244"/>
      <c r="AO32" s="244"/>
      <c r="AP32" s="244"/>
      <c r="AQ32" s="244"/>
      <c r="AR32" s="244"/>
      <c r="AS32" s="244"/>
      <c r="AT32" s="244"/>
      <c r="AU32" s="244"/>
      <c r="AV32" s="244"/>
      <c r="AW32" s="244"/>
      <c r="AX32" s="244"/>
      <c r="AY32" s="244"/>
      <c r="AZ32" s="244"/>
      <c r="BA32" s="244"/>
      <c r="BB32" s="244"/>
      <c r="BC32" s="244"/>
      <c r="BD32" s="244"/>
      <c r="BE32" s="244"/>
      <c r="BF32" s="244"/>
      <c r="BG32" s="245"/>
      <c r="BH32" s="44"/>
      <c r="BI32" s="23"/>
      <c r="BJ32" s="23"/>
      <c r="BK32" s="23"/>
      <c r="BL32" s="23"/>
    </row>
    <row r="33" spans="1:64" ht="15" customHeight="1">
      <c r="A33" s="273"/>
      <c r="B33" s="274"/>
      <c r="C33" s="274"/>
      <c r="D33" s="274"/>
      <c r="E33" s="274"/>
      <c r="F33" s="274"/>
      <c r="G33" s="275"/>
      <c r="H33" s="276" t="s">
        <v>115</v>
      </c>
      <c r="I33" s="179" t="s">
        <v>1085</v>
      </c>
      <c r="J33" s="180"/>
      <c r="K33" s="181" t="s">
        <v>1086</v>
      </c>
      <c r="L33" s="182"/>
      <c r="M33" s="16"/>
      <c r="N33" s="213"/>
      <c r="O33" s="177"/>
      <c r="P33" s="198"/>
      <c r="Q33" s="209"/>
      <c r="R33" s="199"/>
      <c r="S33" s="198"/>
      <c r="T33" s="199"/>
      <c r="U33" s="219"/>
      <c r="V33" s="220"/>
      <c r="W33" s="216"/>
      <c r="X33" s="246"/>
      <c r="Y33" s="247"/>
      <c r="Z33" s="247"/>
      <c r="AA33" s="247"/>
      <c r="AB33" s="247"/>
      <c r="AC33" s="247"/>
      <c r="AD33" s="247"/>
      <c r="AE33" s="247"/>
      <c r="AF33" s="247"/>
      <c r="AG33" s="247"/>
      <c r="AH33" s="247"/>
      <c r="AI33" s="247"/>
      <c r="AJ33" s="247"/>
      <c r="AK33" s="247"/>
      <c r="AL33" s="247"/>
      <c r="AM33" s="247"/>
      <c r="AN33" s="247"/>
      <c r="AO33" s="247"/>
      <c r="AP33" s="247"/>
      <c r="AQ33" s="247"/>
      <c r="AR33" s="247"/>
      <c r="AS33" s="247"/>
      <c r="AT33" s="247"/>
      <c r="AU33" s="247"/>
      <c r="AV33" s="247"/>
      <c r="AW33" s="247"/>
      <c r="AX33" s="247"/>
      <c r="AY33" s="247"/>
      <c r="AZ33" s="247"/>
      <c r="BA33" s="247"/>
      <c r="BB33" s="247"/>
      <c r="BC33" s="247"/>
      <c r="BD33" s="247"/>
      <c r="BE33" s="247"/>
      <c r="BF33" s="247"/>
      <c r="BG33" s="248"/>
      <c r="BH33" s="44"/>
      <c r="BI33" s="23"/>
      <c r="BJ33" s="23"/>
      <c r="BK33" s="23"/>
      <c r="BL33" s="23"/>
    </row>
    <row r="34" spans="1:64" ht="24.75" customHeight="1">
      <c r="A34" s="273"/>
      <c r="B34" s="274"/>
      <c r="C34" s="274"/>
      <c r="D34" s="274"/>
      <c r="E34" s="274"/>
      <c r="F34" s="274"/>
      <c r="G34" s="275"/>
      <c r="H34" s="276"/>
      <c r="I34" s="183" t="s">
        <v>1087</v>
      </c>
      <c r="J34" s="184"/>
      <c r="K34" s="185" t="s">
        <v>1088</v>
      </c>
      <c r="L34" s="186"/>
      <c r="M34" s="16"/>
      <c r="N34" s="58"/>
      <c r="O34" s="178"/>
      <c r="P34" s="190"/>
      <c r="Q34" s="191"/>
      <c r="R34" s="192"/>
      <c r="S34" s="190"/>
      <c r="T34" s="192"/>
      <c r="U34" s="228"/>
      <c r="V34" s="229"/>
      <c r="W34" s="262"/>
      <c r="X34" s="246"/>
      <c r="Y34" s="247"/>
      <c r="Z34" s="247"/>
      <c r="AA34" s="247"/>
      <c r="AB34" s="247"/>
      <c r="AC34" s="247"/>
      <c r="AD34" s="247"/>
      <c r="AE34" s="247"/>
      <c r="AF34" s="247"/>
      <c r="AG34" s="247"/>
      <c r="AH34" s="247"/>
      <c r="AI34" s="247"/>
      <c r="AJ34" s="247"/>
      <c r="AK34" s="247"/>
      <c r="AL34" s="247"/>
      <c r="AM34" s="247"/>
      <c r="AN34" s="247"/>
      <c r="AO34" s="247"/>
      <c r="AP34" s="247"/>
      <c r="AQ34" s="247"/>
      <c r="AR34" s="247"/>
      <c r="AS34" s="247"/>
      <c r="AT34" s="247"/>
      <c r="AU34" s="247"/>
      <c r="AV34" s="247"/>
      <c r="AW34" s="247"/>
      <c r="AX34" s="247"/>
      <c r="AY34" s="247"/>
      <c r="AZ34" s="247"/>
      <c r="BA34" s="247"/>
      <c r="BB34" s="247"/>
      <c r="BC34" s="247"/>
      <c r="BD34" s="247"/>
      <c r="BE34" s="247"/>
      <c r="BF34" s="247"/>
      <c r="BG34" s="248"/>
      <c r="BH34" s="44"/>
      <c r="BI34" s="23"/>
      <c r="BJ34" s="23"/>
      <c r="BK34" s="23"/>
      <c r="BL34" s="23"/>
    </row>
    <row r="35" spans="1:64" ht="18.75" customHeight="1">
      <c r="A35" s="273"/>
      <c r="B35" s="274"/>
      <c r="C35" s="274"/>
      <c r="D35" s="274"/>
      <c r="E35" s="274"/>
      <c r="F35" s="274"/>
      <c r="G35" s="275"/>
      <c r="H35" s="277"/>
      <c r="I35" s="293" t="s">
        <v>1091</v>
      </c>
      <c r="J35" s="294"/>
      <c r="K35" s="295" t="s">
        <v>1090</v>
      </c>
      <c r="L35" s="296"/>
      <c r="M35" s="16"/>
      <c r="N35" s="213"/>
      <c r="O35" s="206" t="s">
        <v>69</v>
      </c>
      <c r="P35" s="187"/>
      <c r="Q35" s="188"/>
      <c r="R35" s="189"/>
      <c r="S35" s="187"/>
      <c r="T35" s="189"/>
      <c r="U35" s="217">
        <f>P35+S35</f>
        <v>0</v>
      </c>
      <c r="V35" s="218"/>
      <c r="W35" s="215">
        <f>IF((U35=0),0,IF(AND(1&lt;=U18-U40,29&gt;=U18-U40),U35*1,IF(AND(30&lt;=U18-U40,99&gt;=U18-U40),U35*1,IF(AND(100&lt;=U18-U40,299&gt;=U18-U40),U35*0.8,IF(AND(300&lt;=U18-U40,499&gt;=U18-U40),U35*0.67,IF(AND(500&lt;=U18-U40,999&gt;=U18-U40),U35*0.5,IF(AND(1000&lt;=U18-U40,4999&gt;=U18-U40),U35*0.33,U35*0.1)))))))</f>
        <v>0</v>
      </c>
      <c r="X35" s="243" t="s">
        <v>154</v>
      </c>
      <c r="Y35" s="244"/>
      <c r="Z35" s="244"/>
      <c r="AA35" s="244"/>
      <c r="AB35" s="244"/>
      <c r="AC35" s="244"/>
      <c r="AD35" s="244"/>
      <c r="AE35" s="244"/>
      <c r="AF35" s="244"/>
      <c r="AG35" s="244"/>
      <c r="AH35" s="244"/>
      <c r="AI35" s="244"/>
      <c r="AJ35" s="244"/>
      <c r="AK35" s="244"/>
      <c r="AL35" s="244"/>
      <c r="AM35" s="244"/>
      <c r="AN35" s="244"/>
      <c r="AO35" s="244"/>
      <c r="AP35" s="244"/>
      <c r="AQ35" s="244"/>
      <c r="AR35" s="244"/>
      <c r="AS35" s="244"/>
      <c r="AT35" s="244"/>
      <c r="AU35" s="244"/>
      <c r="AV35" s="244"/>
      <c r="AW35" s="244"/>
      <c r="AX35" s="244"/>
      <c r="AY35" s="244"/>
      <c r="AZ35" s="244"/>
      <c r="BA35" s="244"/>
      <c r="BB35" s="244"/>
      <c r="BC35" s="244"/>
      <c r="BD35" s="244"/>
      <c r="BE35" s="244"/>
      <c r="BF35" s="244"/>
      <c r="BG35" s="245"/>
      <c r="BH35" s="44"/>
      <c r="BI35" s="23"/>
      <c r="BJ35" s="23"/>
      <c r="BK35" s="23"/>
      <c r="BL35" s="23"/>
    </row>
    <row r="36" spans="1:64" ht="31.5" customHeight="1">
      <c r="A36" s="255" t="s">
        <v>126</v>
      </c>
      <c r="B36" s="256"/>
      <c r="C36" s="256"/>
      <c r="D36" s="256"/>
      <c r="E36" s="256"/>
      <c r="F36" s="256"/>
      <c r="G36" s="257"/>
      <c r="H36" s="165"/>
      <c r="I36" s="170"/>
      <c r="J36" s="164" t="s">
        <v>1094</v>
      </c>
      <c r="K36" s="168"/>
      <c r="L36" s="167" t="s">
        <v>1095</v>
      </c>
      <c r="M36" s="197"/>
      <c r="N36" s="213"/>
      <c r="O36" s="207"/>
      <c r="P36" s="190"/>
      <c r="Q36" s="191"/>
      <c r="R36" s="192"/>
      <c r="S36" s="190"/>
      <c r="T36" s="192"/>
      <c r="U36" s="219"/>
      <c r="V36" s="220"/>
      <c r="W36" s="216"/>
      <c r="X36" s="246"/>
      <c r="Y36" s="247"/>
      <c r="Z36" s="247"/>
      <c r="AA36" s="247"/>
      <c r="AB36" s="247"/>
      <c r="AC36" s="247"/>
      <c r="AD36" s="247"/>
      <c r="AE36" s="247"/>
      <c r="AF36" s="247"/>
      <c r="AG36" s="247"/>
      <c r="AH36" s="247"/>
      <c r="AI36" s="247"/>
      <c r="AJ36" s="247"/>
      <c r="AK36" s="247"/>
      <c r="AL36" s="247"/>
      <c r="AM36" s="247"/>
      <c r="AN36" s="247"/>
      <c r="AO36" s="247"/>
      <c r="AP36" s="247"/>
      <c r="AQ36" s="247"/>
      <c r="AR36" s="247"/>
      <c r="AS36" s="247"/>
      <c r="AT36" s="247"/>
      <c r="AU36" s="247"/>
      <c r="AV36" s="247"/>
      <c r="AW36" s="247"/>
      <c r="AX36" s="247"/>
      <c r="AY36" s="247"/>
      <c r="AZ36" s="247"/>
      <c r="BA36" s="247"/>
      <c r="BB36" s="247"/>
      <c r="BC36" s="247"/>
      <c r="BD36" s="247"/>
      <c r="BE36" s="247"/>
      <c r="BF36" s="247"/>
      <c r="BG36" s="248"/>
      <c r="BH36" s="44"/>
      <c r="BI36" s="23"/>
      <c r="BJ36" s="23"/>
      <c r="BK36" s="23"/>
      <c r="BL36" s="23"/>
    </row>
    <row r="37" spans="1:64" ht="25.5" customHeight="1">
      <c r="B37" s="112"/>
      <c r="C37" s="112"/>
      <c r="D37" s="112"/>
      <c r="E37" s="112"/>
      <c r="F37" s="112"/>
      <c r="G37" s="112"/>
      <c r="H37" s="112"/>
      <c r="I37" s="112"/>
      <c r="J37" s="112"/>
      <c r="K37" s="112"/>
      <c r="L37" s="112"/>
      <c r="M37" s="197"/>
      <c r="N37" s="59"/>
      <c r="O37" s="206" t="s">
        <v>71</v>
      </c>
      <c r="P37" s="187"/>
      <c r="Q37" s="188"/>
      <c r="R37" s="189"/>
      <c r="S37" s="187"/>
      <c r="T37" s="189"/>
      <c r="U37" s="261">
        <f>P37+S37</f>
        <v>0</v>
      </c>
      <c r="V37" s="261"/>
      <c r="W37" s="215">
        <f>IF((U37=0),0,IF(AND(1&lt;=U18-U40,29&gt;=U18-U40),U37*1,IF(AND(30&lt;=U18-U40,99&gt;=U18-U40),U37*1,IF(AND(100&lt;=U18-U40,299&gt;=U18-U40),U37*0.8,IF(AND(300&lt;=U18-U40,499&gt;=U18-U40),U37*0.67,IF(AND(500&lt;=U18-U40,999&gt;=U18-U40),U37*0.5,IF(AND(1000&lt;=U18-U40,4999&gt;=U18-U40),U37*0.33,U37*0.1)))))))</f>
        <v>0</v>
      </c>
      <c r="X37" s="368" t="s">
        <v>48</v>
      </c>
      <c r="Y37" s="368"/>
      <c r="Z37" s="368"/>
      <c r="AA37" s="368"/>
      <c r="AB37" s="368"/>
      <c r="AC37" s="368"/>
      <c r="AD37" s="368"/>
      <c r="AE37" s="368"/>
      <c r="AF37" s="368"/>
      <c r="AG37" s="368"/>
      <c r="AH37" s="368"/>
      <c r="AI37" s="368"/>
      <c r="AJ37" s="368"/>
      <c r="AK37" s="368"/>
      <c r="AL37" s="368"/>
      <c r="AM37" s="368"/>
      <c r="AN37" s="368"/>
      <c r="AO37" s="368"/>
      <c r="AP37" s="368"/>
      <c r="AQ37" s="368"/>
      <c r="AR37" s="368"/>
      <c r="AS37" s="368"/>
      <c r="AT37" s="368"/>
      <c r="AU37" s="368"/>
      <c r="AV37" s="368"/>
      <c r="AW37" s="368"/>
      <c r="AX37" s="368"/>
      <c r="AY37" s="368"/>
      <c r="AZ37" s="368"/>
      <c r="BA37" s="368"/>
      <c r="BB37" s="368"/>
      <c r="BC37" s="368"/>
      <c r="BD37" s="368"/>
      <c r="BE37" s="368"/>
      <c r="BF37" s="368"/>
      <c r="BG37" s="369"/>
      <c r="BH37" s="44"/>
      <c r="BI37" s="23"/>
      <c r="BJ37" s="23"/>
      <c r="BK37" s="23"/>
      <c r="BL37" s="23"/>
    </row>
    <row r="38" spans="1:64" ht="21" customHeight="1">
      <c r="A38" s="214" t="s">
        <v>159</v>
      </c>
      <c r="B38" s="214"/>
      <c r="C38" s="214"/>
      <c r="D38" s="214"/>
      <c r="E38" s="214"/>
      <c r="F38" s="214"/>
      <c r="G38" s="214"/>
      <c r="H38" s="214"/>
      <c r="I38" s="214"/>
      <c r="J38" s="214"/>
      <c r="K38" s="214"/>
      <c r="L38" s="214"/>
      <c r="M38" s="197"/>
      <c r="N38" s="59"/>
      <c r="O38" s="207"/>
      <c r="P38" s="198"/>
      <c r="Q38" s="209"/>
      <c r="R38" s="199"/>
      <c r="S38" s="198"/>
      <c r="T38" s="199"/>
      <c r="U38" s="216"/>
      <c r="V38" s="216"/>
      <c r="W38" s="216"/>
      <c r="X38" s="370"/>
      <c r="Y38" s="370"/>
      <c r="Z38" s="370"/>
      <c r="AA38" s="370"/>
      <c r="AB38" s="370"/>
      <c r="AC38" s="370"/>
      <c r="AD38" s="370"/>
      <c r="AE38" s="370"/>
      <c r="AF38" s="370"/>
      <c r="AG38" s="370"/>
      <c r="AH38" s="370"/>
      <c r="AI38" s="370"/>
      <c r="AJ38" s="370"/>
      <c r="AK38" s="370"/>
      <c r="AL38" s="370"/>
      <c r="AM38" s="370"/>
      <c r="AN38" s="370"/>
      <c r="AO38" s="370"/>
      <c r="AP38" s="370"/>
      <c r="AQ38" s="370"/>
      <c r="AR38" s="370"/>
      <c r="AS38" s="370"/>
      <c r="AT38" s="370"/>
      <c r="AU38" s="370"/>
      <c r="AV38" s="370"/>
      <c r="AW38" s="370"/>
      <c r="AX38" s="370"/>
      <c r="AY38" s="370"/>
      <c r="AZ38" s="370"/>
      <c r="BA38" s="370"/>
      <c r="BB38" s="370"/>
      <c r="BC38" s="370"/>
      <c r="BD38" s="370"/>
      <c r="BE38" s="370"/>
      <c r="BF38" s="370"/>
      <c r="BG38" s="371"/>
      <c r="BH38" s="44"/>
      <c r="BI38" s="23"/>
      <c r="BJ38" s="23"/>
      <c r="BK38" s="23"/>
      <c r="BL38" s="23"/>
    </row>
    <row r="39" spans="1:64" ht="6" customHeight="1">
      <c r="A39" s="214"/>
      <c r="B39" s="214"/>
      <c r="C39" s="214"/>
      <c r="D39" s="214"/>
      <c r="E39" s="214"/>
      <c r="F39" s="214"/>
      <c r="G39" s="214"/>
      <c r="H39" s="214"/>
      <c r="I39" s="214"/>
      <c r="J39" s="214"/>
      <c r="K39" s="214"/>
      <c r="L39" s="214"/>
      <c r="M39" s="197"/>
      <c r="N39" s="59"/>
      <c r="O39" s="208"/>
      <c r="P39" s="190"/>
      <c r="Q39" s="191"/>
      <c r="R39" s="192"/>
      <c r="S39" s="190"/>
      <c r="T39" s="192"/>
      <c r="U39" s="262"/>
      <c r="V39" s="262"/>
      <c r="W39" s="262"/>
      <c r="X39" s="372"/>
      <c r="Y39" s="372"/>
      <c r="Z39" s="372"/>
      <c r="AA39" s="372"/>
      <c r="AB39" s="372"/>
      <c r="AC39" s="372"/>
      <c r="AD39" s="372"/>
      <c r="AE39" s="372"/>
      <c r="AF39" s="372"/>
      <c r="AG39" s="372"/>
      <c r="AH39" s="372"/>
      <c r="AI39" s="372"/>
      <c r="AJ39" s="372"/>
      <c r="AK39" s="372"/>
      <c r="AL39" s="372"/>
      <c r="AM39" s="372"/>
      <c r="AN39" s="372"/>
      <c r="AO39" s="372"/>
      <c r="AP39" s="372"/>
      <c r="AQ39" s="372"/>
      <c r="AR39" s="372"/>
      <c r="AS39" s="372"/>
      <c r="AT39" s="372"/>
      <c r="AU39" s="372"/>
      <c r="AV39" s="372"/>
      <c r="AW39" s="372"/>
      <c r="AX39" s="372"/>
      <c r="AY39" s="372"/>
      <c r="AZ39" s="372"/>
      <c r="BA39" s="372"/>
      <c r="BB39" s="372"/>
      <c r="BC39" s="372"/>
      <c r="BD39" s="372"/>
      <c r="BE39" s="372"/>
      <c r="BF39" s="372"/>
      <c r="BG39" s="373"/>
      <c r="BH39" s="44"/>
      <c r="BI39" s="23"/>
      <c r="BJ39" s="23"/>
      <c r="BK39" s="23"/>
      <c r="BL39" s="23"/>
    </row>
    <row r="40" spans="1:64" ht="14.25" customHeight="1">
      <c r="A40" s="214"/>
      <c r="B40" s="214"/>
      <c r="C40" s="214"/>
      <c r="D40" s="214"/>
      <c r="E40" s="214"/>
      <c r="F40" s="214"/>
      <c r="G40" s="214"/>
      <c r="H40" s="214"/>
      <c r="I40" s="214"/>
      <c r="J40" s="214"/>
      <c r="K40" s="214"/>
      <c r="L40" s="214"/>
      <c r="M40" s="197"/>
      <c r="N40" s="58"/>
      <c r="O40" s="207" t="s">
        <v>70</v>
      </c>
      <c r="P40" s="187"/>
      <c r="Q40" s="188"/>
      <c r="R40" s="189"/>
      <c r="S40" s="187"/>
      <c r="T40" s="189"/>
      <c r="U40" s="219">
        <f>P40+S40</f>
        <v>0</v>
      </c>
      <c r="V40" s="220"/>
      <c r="W40" s="239">
        <f>IF((U40=0),0,IF(AND(1&lt;=U40,29&gt;=U40),U40*1,IF(AND(30&lt;=U40,99&gt;=U40),U40*0.8,IF(AND(100&lt;=U40,299&gt;=U40),U40*0.5,IF(AND(300&lt;=U40,499&gt;=U40),U40*0.33,IF(AND(500&lt;=U40,999&gt;=U40),U40*0.33,IF(AND(1000&lt;=U40,4999&gt;=U40),U40*0.2,U40*0.1)))))))</f>
        <v>0</v>
      </c>
      <c r="X40" s="249"/>
      <c r="Y40" s="250"/>
      <c r="Z40" s="250"/>
      <c r="AA40" s="250"/>
      <c r="AB40" s="250"/>
      <c r="AC40" s="250"/>
      <c r="AD40" s="250"/>
      <c r="AE40" s="250"/>
      <c r="AF40" s="250"/>
      <c r="AG40" s="250"/>
      <c r="AH40" s="250"/>
      <c r="AI40" s="250"/>
      <c r="AJ40" s="250"/>
      <c r="AK40" s="250"/>
      <c r="AL40" s="250"/>
      <c r="AM40" s="250"/>
      <c r="AN40" s="250"/>
      <c r="AO40" s="250"/>
      <c r="AP40" s="250"/>
      <c r="AQ40" s="250"/>
      <c r="AR40" s="250"/>
      <c r="AS40" s="250"/>
      <c r="AT40" s="250"/>
      <c r="AU40" s="250"/>
      <c r="AV40" s="250"/>
      <c r="AW40" s="250"/>
      <c r="AX40" s="250"/>
      <c r="AY40" s="250"/>
      <c r="AZ40" s="250"/>
      <c r="BA40" s="250"/>
      <c r="BB40" s="250"/>
      <c r="BC40" s="250"/>
      <c r="BD40" s="250"/>
      <c r="BE40" s="250"/>
      <c r="BF40" s="250"/>
      <c r="BG40" s="251"/>
      <c r="BH40" s="33"/>
      <c r="BI40" s="23"/>
      <c r="BJ40" s="23"/>
      <c r="BK40" s="23"/>
      <c r="BL40" s="23"/>
    </row>
    <row r="41" spans="1:64" ht="26.25" customHeight="1">
      <c r="A41" s="214"/>
      <c r="B41" s="214"/>
      <c r="C41" s="214"/>
      <c r="D41" s="214"/>
      <c r="E41" s="214"/>
      <c r="F41" s="214"/>
      <c r="G41" s="214"/>
      <c r="H41" s="214"/>
      <c r="I41" s="214"/>
      <c r="J41" s="214"/>
      <c r="K41" s="214"/>
      <c r="L41" s="214"/>
      <c r="M41" s="197"/>
      <c r="N41" s="58"/>
      <c r="O41" s="207"/>
      <c r="P41" s="198"/>
      <c r="Q41" s="209"/>
      <c r="R41" s="199"/>
      <c r="S41" s="198"/>
      <c r="T41" s="199"/>
      <c r="U41" s="219"/>
      <c r="V41" s="220"/>
      <c r="W41" s="216"/>
      <c r="X41" s="249"/>
      <c r="Y41" s="250"/>
      <c r="Z41" s="250"/>
      <c r="AA41" s="250"/>
      <c r="AB41" s="250"/>
      <c r="AC41" s="250"/>
      <c r="AD41" s="250"/>
      <c r="AE41" s="250"/>
      <c r="AF41" s="250"/>
      <c r="AG41" s="250"/>
      <c r="AH41" s="250"/>
      <c r="AI41" s="250"/>
      <c r="AJ41" s="250"/>
      <c r="AK41" s="250"/>
      <c r="AL41" s="250"/>
      <c r="AM41" s="250"/>
      <c r="AN41" s="250"/>
      <c r="AO41" s="250"/>
      <c r="AP41" s="250"/>
      <c r="AQ41" s="250"/>
      <c r="AR41" s="250"/>
      <c r="AS41" s="250"/>
      <c r="AT41" s="250"/>
      <c r="AU41" s="250"/>
      <c r="AV41" s="250"/>
      <c r="AW41" s="250"/>
      <c r="AX41" s="250"/>
      <c r="AY41" s="250"/>
      <c r="AZ41" s="250"/>
      <c r="BA41" s="250"/>
      <c r="BB41" s="250"/>
      <c r="BC41" s="250"/>
      <c r="BD41" s="250"/>
      <c r="BE41" s="250"/>
      <c r="BF41" s="250"/>
      <c r="BG41" s="251"/>
      <c r="BH41" s="33"/>
      <c r="BI41" s="23"/>
      <c r="BJ41" s="23"/>
      <c r="BK41" s="23"/>
      <c r="BL41" s="23"/>
    </row>
    <row r="42" spans="1:64" ht="13.5" customHeight="1" thickBot="1">
      <c r="A42" s="214"/>
      <c r="B42" s="214"/>
      <c r="C42" s="214"/>
      <c r="D42" s="214"/>
      <c r="E42" s="214"/>
      <c r="F42" s="214"/>
      <c r="G42" s="214"/>
      <c r="H42" s="214"/>
      <c r="I42" s="214"/>
      <c r="J42" s="214"/>
      <c r="K42" s="214"/>
      <c r="L42" s="214"/>
      <c r="M42" s="197"/>
      <c r="N42" s="60"/>
      <c r="O42" s="397"/>
      <c r="P42" s="200"/>
      <c r="Q42" s="210"/>
      <c r="R42" s="201"/>
      <c r="S42" s="200"/>
      <c r="T42" s="201"/>
      <c r="U42" s="241"/>
      <c r="V42" s="242"/>
      <c r="W42" s="240"/>
      <c r="X42" s="252"/>
      <c r="Y42" s="253"/>
      <c r="Z42" s="253"/>
      <c r="AA42" s="253"/>
      <c r="AB42" s="253"/>
      <c r="AC42" s="253"/>
      <c r="AD42" s="253"/>
      <c r="AE42" s="253"/>
      <c r="AF42" s="253"/>
      <c r="AG42" s="253"/>
      <c r="AH42" s="253"/>
      <c r="AI42" s="253"/>
      <c r="AJ42" s="253"/>
      <c r="AK42" s="253"/>
      <c r="AL42" s="253"/>
      <c r="AM42" s="253"/>
      <c r="AN42" s="253"/>
      <c r="AO42" s="253"/>
      <c r="AP42" s="253"/>
      <c r="AQ42" s="253"/>
      <c r="AR42" s="253"/>
      <c r="AS42" s="253"/>
      <c r="AT42" s="253"/>
      <c r="AU42" s="253"/>
      <c r="AV42" s="253"/>
      <c r="AW42" s="253"/>
      <c r="AX42" s="253"/>
      <c r="AY42" s="253"/>
      <c r="AZ42" s="253"/>
      <c r="BA42" s="253"/>
      <c r="BB42" s="253"/>
      <c r="BC42" s="253"/>
      <c r="BD42" s="253"/>
      <c r="BE42" s="253"/>
      <c r="BF42" s="253"/>
      <c r="BG42" s="254"/>
      <c r="BH42" s="33"/>
      <c r="BI42" s="23"/>
      <c r="BJ42" s="23"/>
      <c r="BK42" s="23"/>
      <c r="BL42" s="23"/>
    </row>
    <row r="43" spans="1:64" ht="9.75" customHeight="1">
      <c r="A43" s="214"/>
      <c r="B43" s="214"/>
      <c r="C43" s="214"/>
      <c r="D43" s="214"/>
      <c r="E43" s="214"/>
      <c r="F43" s="214"/>
      <c r="G43" s="214"/>
      <c r="H43" s="214"/>
      <c r="I43" s="214"/>
      <c r="J43" s="214"/>
      <c r="K43" s="214"/>
      <c r="L43" s="214"/>
      <c r="M43" s="16"/>
      <c r="N43" s="34"/>
      <c r="O43" s="37"/>
      <c r="P43" s="38"/>
      <c r="Q43" s="38"/>
      <c r="R43" s="38"/>
      <c r="S43" s="38"/>
      <c r="T43" s="38"/>
      <c r="U43" s="39"/>
      <c r="V43" s="39"/>
      <c r="W43" s="39"/>
      <c r="X43" s="40"/>
      <c r="Y43" s="40"/>
      <c r="Z43" s="33"/>
      <c r="AA43" s="33"/>
      <c r="AB43" s="33"/>
      <c r="AC43" s="33"/>
      <c r="AD43" s="33"/>
      <c r="AE43" s="33"/>
      <c r="AF43" s="33"/>
      <c r="AG43" s="54"/>
      <c r="AH43" s="54"/>
      <c r="AI43" s="54"/>
      <c r="AJ43" s="54"/>
      <c r="AK43" s="54"/>
      <c r="AL43" s="54"/>
      <c r="AM43" s="33"/>
      <c r="AN43" s="33"/>
      <c r="AO43" s="33"/>
      <c r="AP43" s="33"/>
      <c r="AQ43" s="33"/>
      <c r="AR43" s="33"/>
      <c r="AS43" s="33"/>
      <c r="AT43" s="33"/>
      <c r="AU43" s="33"/>
      <c r="AV43" s="33"/>
      <c r="AW43" s="33"/>
      <c r="AX43" s="33"/>
      <c r="AY43" s="33"/>
      <c r="AZ43" s="33"/>
      <c r="BA43" s="33"/>
      <c r="BB43" s="33"/>
      <c r="BC43" s="33"/>
      <c r="BD43" s="33"/>
      <c r="BE43" s="33"/>
      <c r="BF43" s="33"/>
      <c r="BG43" s="33"/>
      <c r="BH43" s="33"/>
      <c r="BI43" s="23"/>
      <c r="BJ43" s="23"/>
      <c r="BK43" s="23"/>
      <c r="BL43" s="23"/>
    </row>
    <row r="44" spans="1:64" ht="13.5" customHeight="1" thickBot="1">
      <c r="A44" s="214"/>
      <c r="B44" s="214"/>
      <c r="C44" s="214"/>
      <c r="D44" s="214"/>
      <c r="E44" s="214"/>
      <c r="F44" s="214"/>
      <c r="G44" s="214"/>
      <c r="H44" s="214"/>
      <c r="I44" s="214"/>
      <c r="J44" s="214"/>
      <c r="K44" s="214"/>
      <c r="L44" s="214"/>
      <c r="M44" s="16"/>
      <c r="N44" s="396" t="s">
        <v>93</v>
      </c>
      <c r="O44" s="396"/>
      <c r="P44" s="396"/>
      <c r="Q44" s="396"/>
      <c r="R44" s="396"/>
      <c r="S44" s="396"/>
      <c r="T44" s="396"/>
      <c r="U44" s="396"/>
      <c r="V44" s="396"/>
      <c r="W44" s="396"/>
      <c r="X44" s="396"/>
      <c r="Y44" s="396"/>
      <c r="Z44" s="396"/>
      <c r="AA44" s="396"/>
      <c r="AB44" s="396"/>
      <c r="AC44" s="396"/>
      <c r="AD44" s="396"/>
      <c r="AE44" s="396"/>
      <c r="AF44" s="396"/>
      <c r="AG44" s="396"/>
      <c r="AH44" s="396"/>
      <c r="AI44" s="396"/>
      <c r="AJ44" s="396"/>
      <c r="AK44" s="396"/>
      <c r="AL44" s="396"/>
      <c r="AM44" s="396"/>
      <c r="AN44" s="396"/>
      <c r="AO44" s="396"/>
      <c r="AP44" s="396"/>
      <c r="AQ44" s="396"/>
      <c r="AR44" s="396"/>
      <c r="AS44" s="396"/>
      <c r="AT44" s="396"/>
      <c r="AU44" s="396"/>
      <c r="AV44" s="396"/>
      <c r="AW44" s="396"/>
      <c r="AX44" s="396"/>
      <c r="AY44" s="396"/>
      <c r="AZ44" s="396"/>
      <c r="BA44" s="396"/>
      <c r="BB44" s="396"/>
      <c r="BC44" s="396"/>
      <c r="BD44" s="396"/>
      <c r="BE44" s="396"/>
      <c r="BF44" s="396"/>
      <c r="BG44" s="396"/>
      <c r="BH44" s="37"/>
      <c r="BI44" s="23"/>
      <c r="BJ44" s="23"/>
      <c r="BK44" s="23"/>
      <c r="BL44" s="23"/>
    </row>
    <row r="45" spans="1:64" ht="20.25" customHeight="1">
      <c r="A45" s="214"/>
      <c r="B45" s="214"/>
      <c r="C45" s="214"/>
      <c r="D45" s="214"/>
      <c r="E45" s="214"/>
      <c r="F45" s="214"/>
      <c r="G45" s="214"/>
      <c r="H45" s="214"/>
      <c r="I45" s="214"/>
      <c r="J45" s="214"/>
      <c r="K45" s="214"/>
      <c r="L45" s="214"/>
      <c r="M45" s="16"/>
      <c r="N45" s="195" t="s">
        <v>116</v>
      </c>
      <c r="O45" s="196"/>
      <c r="P45" s="236" t="s">
        <v>94</v>
      </c>
      <c r="Q45" s="236"/>
      <c r="R45" s="236"/>
      <c r="S45" s="236"/>
      <c r="T45" s="236"/>
      <c r="U45" s="236" t="s">
        <v>95</v>
      </c>
      <c r="V45" s="236"/>
      <c r="W45" s="236"/>
      <c r="X45" s="61" t="s">
        <v>96</v>
      </c>
      <c r="Y45" s="236" t="s">
        <v>97</v>
      </c>
      <c r="Z45" s="204"/>
      <c r="AA45" s="204" t="s">
        <v>98</v>
      </c>
      <c r="AB45" s="205"/>
      <c r="AC45" s="205"/>
      <c r="AD45" s="196"/>
      <c r="AE45" s="204" t="s">
        <v>99</v>
      </c>
      <c r="AF45" s="205"/>
      <c r="AG45" s="205"/>
      <c r="AH45" s="205"/>
      <c r="AI45" s="205"/>
      <c r="AJ45" s="205"/>
      <c r="AK45" s="205"/>
      <c r="AL45" s="205"/>
      <c r="AM45" s="205"/>
      <c r="AN45" s="205"/>
      <c r="AO45" s="196"/>
      <c r="AP45" s="204" t="s">
        <v>100</v>
      </c>
      <c r="AQ45" s="205"/>
      <c r="AR45" s="205"/>
      <c r="AS45" s="205"/>
      <c r="AT45" s="390"/>
      <c r="AU45" s="378"/>
      <c r="AV45" s="379"/>
      <c r="AW45" s="379"/>
      <c r="AX45" s="379"/>
      <c r="AY45" s="379"/>
      <c r="AZ45" s="379"/>
      <c r="BA45" s="379"/>
      <c r="BB45" s="379"/>
      <c r="BC45" s="379"/>
      <c r="BD45" s="379"/>
      <c r="BE45" s="379"/>
      <c r="BF45" s="379"/>
      <c r="BG45" s="379"/>
      <c r="BH45" s="45"/>
      <c r="BI45" s="23"/>
      <c r="BJ45" s="23"/>
      <c r="BK45" s="23"/>
      <c r="BL45" s="23"/>
    </row>
    <row r="46" spans="1:64" ht="24" customHeight="1">
      <c r="A46" s="214"/>
      <c r="B46" s="214"/>
      <c r="C46" s="214"/>
      <c r="D46" s="214"/>
      <c r="E46" s="214"/>
      <c r="F46" s="214"/>
      <c r="G46" s="214"/>
      <c r="H46" s="214"/>
      <c r="I46" s="214"/>
      <c r="J46" s="214"/>
      <c r="K46" s="214"/>
      <c r="L46" s="214"/>
      <c r="M46" s="16"/>
      <c r="N46" s="193" t="s">
        <v>108</v>
      </c>
      <c r="O46" s="194"/>
      <c r="P46" s="212" t="s">
        <v>101</v>
      </c>
      <c r="Q46" s="212"/>
      <c r="R46" s="212"/>
      <c r="S46" s="212"/>
      <c r="T46" s="212"/>
      <c r="U46" s="212" t="s">
        <v>102</v>
      </c>
      <c r="V46" s="212"/>
      <c r="W46" s="212"/>
      <c r="X46" s="42" t="s">
        <v>103</v>
      </c>
      <c r="Y46" s="212" t="s">
        <v>104</v>
      </c>
      <c r="Z46" s="212"/>
      <c r="AA46" s="212" t="s">
        <v>104</v>
      </c>
      <c r="AB46" s="212"/>
      <c r="AC46" s="212"/>
      <c r="AD46" s="212"/>
      <c r="AE46" s="212" t="s">
        <v>105</v>
      </c>
      <c r="AF46" s="212"/>
      <c r="AG46" s="212"/>
      <c r="AH46" s="212"/>
      <c r="AI46" s="212"/>
      <c r="AJ46" s="212"/>
      <c r="AK46" s="212"/>
      <c r="AL46" s="212"/>
      <c r="AM46" s="212"/>
      <c r="AN46" s="212"/>
      <c r="AO46" s="212"/>
      <c r="AP46" s="212" t="s">
        <v>106</v>
      </c>
      <c r="AQ46" s="212"/>
      <c r="AR46" s="212"/>
      <c r="AS46" s="212"/>
      <c r="AT46" s="389"/>
      <c r="AU46" s="378"/>
      <c r="AV46" s="379"/>
      <c r="AW46" s="379"/>
      <c r="AX46" s="379"/>
      <c r="AY46" s="379"/>
      <c r="AZ46" s="379"/>
      <c r="BA46" s="379"/>
      <c r="BB46" s="379"/>
      <c r="BC46" s="379"/>
      <c r="BD46" s="379"/>
      <c r="BE46" s="379"/>
      <c r="BF46" s="379"/>
      <c r="BG46" s="379"/>
      <c r="BH46" s="45"/>
    </row>
    <row r="47" spans="1:64" ht="22.5" customHeight="1" thickBot="1">
      <c r="A47" s="214"/>
      <c r="B47" s="214"/>
      <c r="C47" s="214"/>
      <c r="D47" s="214"/>
      <c r="E47" s="214"/>
      <c r="F47" s="214"/>
      <c r="G47" s="214"/>
      <c r="H47" s="214"/>
      <c r="I47" s="214"/>
      <c r="J47" s="214"/>
      <c r="K47" s="214"/>
      <c r="L47" s="214"/>
      <c r="M47" s="16"/>
      <c r="N47" s="202" t="s">
        <v>109</v>
      </c>
      <c r="O47" s="203"/>
      <c r="P47" s="211" t="s">
        <v>101</v>
      </c>
      <c r="Q47" s="211"/>
      <c r="R47" s="211"/>
      <c r="S47" s="211"/>
      <c r="T47" s="211"/>
      <c r="U47" s="211" t="s">
        <v>101</v>
      </c>
      <c r="V47" s="211"/>
      <c r="W47" s="211"/>
      <c r="X47" s="43" t="s">
        <v>102</v>
      </c>
      <c r="Y47" s="211" t="s">
        <v>107</v>
      </c>
      <c r="Z47" s="211"/>
      <c r="AA47" s="211" t="s">
        <v>103</v>
      </c>
      <c r="AB47" s="211"/>
      <c r="AC47" s="211"/>
      <c r="AD47" s="211"/>
      <c r="AE47" s="211" t="s">
        <v>104</v>
      </c>
      <c r="AF47" s="211"/>
      <c r="AG47" s="211"/>
      <c r="AH47" s="211"/>
      <c r="AI47" s="211"/>
      <c r="AJ47" s="211"/>
      <c r="AK47" s="211"/>
      <c r="AL47" s="211"/>
      <c r="AM47" s="211"/>
      <c r="AN47" s="211"/>
      <c r="AO47" s="211"/>
      <c r="AP47" s="211" t="s">
        <v>106</v>
      </c>
      <c r="AQ47" s="211"/>
      <c r="AR47" s="211"/>
      <c r="AS47" s="211"/>
      <c r="AT47" s="367"/>
      <c r="AU47" s="378"/>
      <c r="AV47" s="379"/>
      <c r="AW47" s="379"/>
      <c r="AX47" s="379"/>
      <c r="AY47" s="379"/>
      <c r="AZ47" s="379"/>
      <c r="BA47" s="379"/>
      <c r="BB47" s="379"/>
      <c r="BC47" s="379"/>
      <c r="BD47" s="379"/>
      <c r="BE47" s="379"/>
      <c r="BF47" s="379"/>
      <c r="BG47" s="379"/>
      <c r="BH47" s="45"/>
    </row>
    <row r="48" spans="1:64" ht="20.25" customHeight="1" thickBot="1">
      <c r="A48" s="214"/>
      <c r="B48" s="214"/>
      <c r="C48" s="214"/>
      <c r="D48" s="214"/>
      <c r="E48" s="214"/>
      <c r="F48" s="214"/>
      <c r="G48" s="214"/>
      <c r="H48" s="214"/>
      <c r="I48" s="214"/>
      <c r="J48" s="214"/>
      <c r="K48" s="214"/>
      <c r="L48" s="214"/>
      <c r="M48" s="16"/>
      <c r="N48" s="388" t="s">
        <v>125</v>
      </c>
      <c r="O48" s="388"/>
      <c r="P48" s="388"/>
      <c r="Q48" s="388"/>
      <c r="R48" s="388"/>
      <c r="S48" s="388"/>
      <c r="T48" s="388"/>
      <c r="U48" s="388"/>
      <c r="V48" s="388"/>
      <c r="W48" s="388"/>
      <c r="X48" s="388"/>
      <c r="Y48" s="388"/>
      <c r="Z48" s="388"/>
      <c r="AA48" s="388"/>
      <c r="AB48" s="388"/>
      <c r="AC48" s="388"/>
      <c r="AD48" s="388"/>
      <c r="AE48" s="388"/>
      <c r="AF48" s="388"/>
      <c r="AG48" s="388"/>
      <c r="AH48" s="388"/>
      <c r="AI48" s="388"/>
      <c r="AJ48" s="388"/>
      <c r="AK48" s="388"/>
      <c r="AL48" s="388"/>
      <c r="AM48" s="388"/>
      <c r="AN48" s="388"/>
      <c r="AO48" s="388"/>
      <c r="AP48" s="388"/>
      <c r="AQ48" s="388"/>
      <c r="AR48" s="388"/>
      <c r="AS48" s="388"/>
      <c r="AT48" s="388"/>
      <c r="AU48" s="388"/>
      <c r="AV48" s="388"/>
      <c r="AW48" s="388"/>
      <c r="AX48" s="388"/>
      <c r="AY48" s="388"/>
      <c r="AZ48" s="388"/>
      <c r="BA48" s="388"/>
      <c r="BB48" s="388"/>
      <c r="BC48" s="388"/>
      <c r="BD48" s="388"/>
      <c r="BE48" s="388"/>
      <c r="BF48" s="36"/>
      <c r="BG48" s="36"/>
      <c r="BH48" s="36"/>
    </row>
    <row r="49" spans="1:60" ht="15.75" customHeight="1">
      <c r="A49" s="214"/>
      <c r="B49" s="214"/>
      <c r="C49" s="214"/>
      <c r="D49" s="214"/>
      <c r="E49" s="214"/>
      <c r="F49" s="214"/>
      <c r="G49" s="214"/>
      <c r="H49" s="214"/>
      <c r="I49" s="214"/>
      <c r="J49" s="214"/>
      <c r="K49" s="214"/>
      <c r="L49" s="214"/>
      <c r="M49" s="30"/>
      <c r="N49" s="221" t="s">
        <v>49</v>
      </c>
      <c r="O49" s="222"/>
      <c r="P49" s="223"/>
      <c r="Q49" s="41"/>
      <c r="R49" s="221" t="s">
        <v>50</v>
      </c>
      <c r="S49" s="222"/>
      <c r="T49" s="222"/>
      <c r="U49" s="222"/>
      <c r="V49" s="222"/>
      <c r="W49" s="222"/>
      <c r="X49" s="222"/>
      <c r="Y49" s="222"/>
      <c r="Z49" s="224"/>
      <c r="AA49" s="348" t="s">
        <v>51</v>
      </c>
      <c r="AB49" s="222"/>
      <c r="AC49" s="222"/>
      <c r="AD49" s="222"/>
      <c r="AE49" s="222"/>
      <c r="AF49" s="222"/>
      <c r="AG49" s="222"/>
      <c r="AH49" s="222"/>
      <c r="AI49" s="222"/>
      <c r="AJ49" s="222"/>
      <c r="AK49" s="222"/>
      <c r="AL49" s="222"/>
      <c r="AM49" s="222"/>
      <c r="AN49" s="223"/>
      <c r="AO49" s="41"/>
      <c r="AP49" s="377" t="s">
        <v>52</v>
      </c>
      <c r="AQ49" s="375"/>
      <c r="AR49" s="375"/>
      <c r="AS49" s="375"/>
      <c r="AT49" s="375"/>
      <c r="AU49" s="375"/>
      <c r="AV49" s="375"/>
      <c r="AW49" s="375"/>
      <c r="AX49" s="375"/>
      <c r="AY49" s="374" t="s">
        <v>53</v>
      </c>
      <c r="AZ49" s="375"/>
      <c r="BA49" s="375"/>
      <c r="BB49" s="375"/>
      <c r="BC49" s="375"/>
      <c r="BD49" s="375"/>
      <c r="BE49" s="375"/>
      <c r="BF49" s="375"/>
      <c r="BG49" s="376"/>
      <c r="BH49" s="62"/>
    </row>
    <row r="50" spans="1:60" ht="19.5" customHeight="1">
      <c r="A50" s="214"/>
      <c r="B50" s="214"/>
      <c r="C50" s="214"/>
      <c r="D50" s="214"/>
      <c r="E50" s="214"/>
      <c r="F50" s="214"/>
      <c r="G50" s="214"/>
      <c r="H50" s="214"/>
      <c r="I50" s="214"/>
      <c r="J50" s="214"/>
      <c r="K50" s="214"/>
      <c r="L50" s="214"/>
      <c r="M50" s="30"/>
      <c r="N50" s="358" t="s">
        <v>75</v>
      </c>
      <c r="O50" s="350"/>
      <c r="P50" s="351"/>
      <c r="Q50" s="166"/>
      <c r="R50" s="169" t="s">
        <v>1092</v>
      </c>
      <c r="S50" s="171" t="s">
        <v>1097</v>
      </c>
      <c r="T50" s="438"/>
      <c r="U50" s="438"/>
      <c r="V50" s="438"/>
      <c r="W50" s="438"/>
      <c r="X50" s="429" t="s">
        <v>1099</v>
      </c>
      <c r="Y50" s="430"/>
      <c r="Z50" s="431"/>
      <c r="AA50" s="349" t="s">
        <v>72</v>
      </c>
      <c r="AB50" s="350"/>
      <c r="AC50" s="350"/>
      <c r="AD50" s="350"/>
      <c r="AE50" s="350"/>
      <c r="AF50" s="350"/>
      <c r="AG50" s="350"/>
      <c r="AH50" s="350"/>
      <c r="AI50" s="350"/>
      <c r="AJ50" s="350"/>
      <c r="AK50" s="350"/>
      <c r="AL50" s="350"/>
      <c r="AM50" s="350"/>
      <c r="AN50" s="351"/>
      <c r="AO50" s="166"/>
      <c r="AP50" s="358" t="s">
        <v>54</v>
      </c>
      <c r="AQ50" s="359"/>
      <c r="AR50" s="359"/>
      <c r="AS50" s="359"/>
      <c r="AT50" s="359"/>
      <c r="AU50" s="359"/>
      <c r="AV50" s="359"/>
      <c r="AW50" s="359"/>
      <c r="AX50" s="360"/>
      <c r="AY50" s="380" t="s">
        <v>76</v>
      </c>
      <c r="AZ50" s="381"/>
      <c r="BA50" s="381"/>
      <c r="BB50" s="381"/>
      <c r="BC50" s="381"/>
      <c r="BD50" s="381"/>
      <c r="BE50" s="381"/>
      <c r="BF50" s="381"/>
      <c r="BG50" s="382"/>
      <c r="BH50" s="50"/>
    </row>
    <row r="51" spans="1:60" ht="0.75" customHeight="1">
      <c r="A51" s="214"/>
      <c r="B51" s="214"/>
      <c r="C51" s="214"/>
      <c r="D51" s="214"/>
      <c r="E51" s="214"/>
      <c r="F51" s="214"/>
      <c r="G51" s="214"/>
      <c r="H51" s="214"/>
      <c r="I51" s="214"/>
      <c r="J51" s="214"/>
      <c r="K51" s="214"/>
      <c r="L51" s="214"/>
      <c r="M51" s="30"/>
      <c r="N51" s="361"/>
      <c r="O51" s="353"/>
      <c r="P51" s="354"/>
      <c r="Q51" s="166"/>
      <c r="R51" s="237"/>
      <c r="S51" s="238"/>
      <c r="T51" s="238"/>
      <c r="U51" s="238"/>
      <c r="V51" s="238"/>
      <c r="W51" s="238"/>
      <c r="X51" s="432"/>
      <c r="Y51" s="433"/>
      <c r="Z51" s="434"/>
      <c r="AA51" s="352"/>
      <c r="AB51" s="353"/>
      <c r="AC51" s="353"/>
      <c r="AD51" s="353"/>
      <c r="AE51" s="353"/>
      <c r="AF51" s="353"/>
      <c r="AG51" s="353"/>
      <c r="AH51" s="353"/>
      <c r="AI51" s="353"/>
      <c r="AJ51" s="353"/>
      <c r="AK51" s="353"/>
      <c r="AL51" s="353"/>
      <c r="AM51" s="353"/>
      <c r="AN51" s="354"/>
      <c r="AO51" s="166"/>
      <c r="AP51" s="361"/>
      <c r="AQ51" s="362"/>
      <c r="AR51" s="362"/>
      <c r="AS51" s="362"/>
      <c r="AT51" s="362"/>
      <c r="AU51" s="362"/>
      <c r="AV51" s="362"/>
      <c r="AW51" s="362"/>
      <c r="AX51" s="363"/>
      <c r="AY51" s="383"/>
      <c r="AZ51" s="384"/>
      <c r="BA51" s="384"/>
      <c r="BB51" s="384"/>
      <c r="BC51" s="384"/>
      <c r="BD51" s="384"/>
      <c r="BE51" s="384"/>
      <c r="BF51" s="384"/>
      <c r="BG51" s="385"/>
      <c r="BH51" s="50"/>
    </row>
    <row r="52" spans="1:60" ht="27.75" customHeight="1" thickBot="1">
      <c r="A52" s="214"/>
      <c r="B52" s="214"/>
      <c r="C52" s="214"/>
      <c r="D52" s="214"/>
      <c r="E52" s="214"/>
      <c r="F52" s="214"/>
      <c r="G52" s="214"/>
      <c r="H52" s="214"/>
      <c r="I52" s="214"/>
      <c r="J52" s="214"/>
      <c r="K52" s="214"/>
      <c r="L52" s="214"/>
      <c r="M52" s="30"/>
      <c r="N52" s="391"/>
      <c r="O52" s="356"/>
      <c r="P52" s="357"/>
      <c r="Q52" s="166"/>
      <c r="R52" s="169" t="s">
        <v>1096</v>
      </c>
      <c r="S52" s="172" t="s">
        <v>1098</v>
      </c>
      <c r="T52" s="439"/>
      <c r="U52" s="440"/>
      <c r="V52" s="440"/>
      <c r="W52" s="440"/>
      <c r="X52" s="435"/>
      <c r="Y52" s="436"/>
      <c r="Z52" s="437"/>
      <c r="AA52" s="355"/>
      <c r="AB52" s="356"/>
      <c r="AC52" s="356"/>
      <c r="AD52" s="356"/>
      <c r="AE52" s="356"/>
      <c r="AF52" s="356"/>
      <c r="AG52" s="356"/>
      <c r="AH52" s="356"/>
      <c r="AI52" s="356"/>
      <c r="AJ52" s="356"/>
      <c r="AK52" s="356"/>
      <c r="AL52" s="356"/>
      <c r="AM52" s="356"/>
      <c r="AN52" s="357"/>
      <c r="AO52" s="166"/>
      <c r="AP52" s="364"/>
      <c r="AQ52" s="365"/>
      <c r="AR52" s="365"/>
      <c r="AS52" s="365"/>
      <c r="AT52" s="365"/>
      <c r="AU52" s="365"/>
      <c r="AV52" s="365"/>
      <c r="AW52" s="365"/>
      <c r="AX52" s="366"/>
      <c r="AY52" s="386"/>
      <c r="AZ52" s="386"/>
      <c r="BA52" s="386"/>
      <c r="BB52" s="386"/>
      <c r="BC52" s="386"/>
      <c r="BD52" s="386"/>
      <c r="BE52" s="386"/>
      <c r="BF52" s="386"/>
      <c r="BG52" s="387"/>
      <c r="BH52" s="50"/>
    </row>
  </sheetData>
  <sheetProtection formatCells="0"/>
  <mergeCells count="206">
    <mergeCell ref="X50:Z52"/>
    <mergeCell ref="T50:W50"/>
    <mergeCell ref="T52:W52"/>
    <mergeCell ref="H15:J16"/>
    <mergeCell ref="K15:L16"/>
    <mergeCell ref="I35:J35"/>
    <mergeCell ref="K35:L35"/>
    <mergeCell ref="J17:K17"/>
    <mergeCell ref="J18:K18"/>
    <mergeCell ref="H19:J19"/>
    <mergeCell ref="H20:I21"/>
    <mergeCell ref="J20:L21"/>
    <mergeCell ref="H24:I24"/>
    <mergeCell ref="J24:L24"/>
    <mergeCell ref="H25:H26"/>
    <mergeCell ref="I25:I26"/>
    <mergeCell ref="J25:J26"/>
    <mergeCell ref="K25:K26"/>
    <mergeCell ref="L25:L26"/>
    <mergeCell ref="W20:W21"/>
    <mergeCell ref="P22:R23"/>
    <mergeCell ref="S18:T19"/>
    <mergeCell ref="U18:V19"/>
    <mergeCell ref="U22:V23"/>
    <mergeCell ref="P20:R21"/>
    <mergeCell ref="BI10:BL10"/>
    <mergeCell ref="A15:G16"/>
    <mergeCell ref="A17:G17"/>
    <mergeCell ref="H13:L14"/>
    <mergeCell ref="S16:T17"/>
    <mergeCell ref="X22:BG23"/>
    <mergeCell ref="X18:BG19"/>
    <mergeCell ref="X20:BG21"/>
    <mergeCell ref="A18:G18"/>
    <mergeCell ref="M18:M19"/>
    <mergeCell ref="N14:O17"/>
    <mergeCell ref="U20:V21"/>
    <mergeCell ref="S20:T21"/>
    <mergeCell ref="U16:V17"/>
    <mergeCell ref="M14:M17"/>
    <mergeCell ref="X14:BG17"/>
    <mergeCell ref="Z13:AA13"/>
    <mergeCell ref="A19:G19"/>
    <mergeCell ref="A20:G21"/>
    <mergeCell ref="P16:R17"/>
    <mergeCell ref="P14:V15"/>
    <mergeCell ref="W22:W23"/>
    <mergeCell ref="O20:O21"/>
    <mergeCell ref="N18:O19"/>
    <mergeCell ref="X24:BG26"/>
    <mergeCell ref="Y46:Z46"/>
    <mergeCell ref="X32:BG34"/>
    <mergeCell ref="W37:W39"/>
    <mergeCell ref="W24:W26"/>
    <mergeCell ref="X30:BG31"/>
    <mergeCell ref="U24:V26"/>
    <mergeCell ref="X27:BG29"/>
    <mergeCell ref="W27:W29"/>
    <mergeCell ref="W30:W31"/>
    <mergeCell ref="U37:V39"/>
    <mergeCell ref="U45:W45"/>
    <mergeCell ref="N44:BG44"/>
    <mergeCell ref="O40:O42"/>
    <mergeCell ref="N24:N25"/>
    <mergeCell ref="O24:O26"/>
    <mergeCell ref="U30:V31"/>
    <mergeCell ref="P24:R26"/>
    <mergeCell ref="U32:V34"/>
    <mergeCell ref="W32:W34"/>
    <mergeCell ref="P27:R29"/>
    <mergeCell ref="S27:T29"/>
    <mergeCell ref="P46:T46"/>
    <mergeCell ref="N27:N29"/>
    <mergeCell ref="AS2:BF4"/>
    <mergeCell ref="AA49:AN49"/>
    <mergeCell ref="AA50:AN52"/>
    <mergeCell ref="AP50:AX52"/>
    <mergeCell ref="AP47:AT47"/>
    <mergeCell ref="X37:BG39"/>
    <mergeCell ref="AY49:BG49"/>
    <mergeCell ref="AA45:AD45"/>
    <mergeCell ref="AE47:AO47"/>
    <mergeCell ref="AP49:AX49"/>
    <mergeCell ref="AA47:AD47"/>
    <mergeCell ref="AA46:AD46"/>
    <mergeCell ref="AU45:BG47"/>
    <mergeCell ref="AY50:BG52"/>
    <mergeCell ref="N48:BE48"/>
    <mergeCell ref="AP46:AT46"/>
    <mergeCell ref="AP45:AT45"/>
    <mergeCell ref="N50:P52"/>
    <mergeCell ref="P32:R34"/>
    <mergeCell ref="S32:T34"/>
    <mergeCell ref="O30:O31"/>
    <mergeCell ref="O22:O23"/>
    <mergeCell ref="S22:T23"/>
    <mergeCell ref="G1:K4"/>
    <mergeCell ref="G5:K9"/>
    <mergeCell ref="AQ13:AS13"/>
    <mergeCell ref="L1:Z3"/>
    <mergeCell ref="N10:W10"/>
    <mergeCell ref="A10:L10"/>
    <mergeCell ref="N12:BG12"/>
    <mergeCell ref="A1:F3"/>
    <mergeCell ref="T13:U13"/>
    <mergeCell ref="AW13:AZ13"/>
    <mergeCell ref="AG5:AQ6"/>
    <mergeCell ref="A12:G12"/>
    <mergeCell ref="H12:L12"/>
    <mergeCell ref="BA13:BD13"/>
    <mergeCell ref="A13:G14"/>
    <mergeCell ref="L5:L7"/>
    <mergeCell ref="L8:L9"/>
    <mergeCell ref="AC7:AF9"/>
    <mergeCell ref="AG7:AQ9"/>
    <mergeCell ref="AR7:AT9"/>
    <mergeCell ref="AU7:AW9"/>
    <mergeCell ref="AX7:AZ9"/>
    <mergeCell ref="BA7:BC9"/>
    <mergeCell ref="BD7:BG9"/>
    <mergeCell ref="Z10:BG10"/>
    <mergeCell ref="AM13:AP13"/>
    <mergeCell ref="BE13:BG13"/>
    <mergeCell ref="N13:S13"/>
    <mergeCell ref="BD6:BG6"/>
    <mergeCell ref="AU6:AW6"/>
    <mergeCell ref="AR6:AT6"/>
    <mergeCell ref="AU13:AV13"/>
    <mergeCell ref="N5:Y6"/>
    <mergeCell ref="AC5:AF6"/>
    <mergeCell ref="AX5:BC5"/>
    <mergeCell ref="AU5:AW5"/>
    <mergeCell ref="BD5:BG5"/>
    <mergeCell ref="BA6:BC6"/>
    <mergeCell ref="AR5:AT5"/>
    <mergeCell ref="AX6:AZ6"/>
    <mergeCell ref="W18:W19"/>
    <mergeCell ref="P18:R19"/>
    <mergeCell ref="V13:W13"/>
    <mergeCell ref="W14:W17"/>
    <mergeCell ref="AC13:AE13"/>
    <mergeCell ref="N11:BG11"/>
    <mergeCell ref="A29:G35"/>
    <mergeCell ref="H30:H32"/>
    <mergeCell ref="H33:H35"/>
    <mergeCell ref="M23:M24"/>
    <mergeCell ref="M25:M26"/>
    <mergeCell ref="M29:M30"/>
    <mergeCell ref="N35:N36"/>
    <mergeCell ref="A36:G36"/>
    <mergeCell ref="A25:G26"/>
    <mergeCell ref="M36:M38"/>
    <mergeCell ref="H22:L23"/>
    <mergeCell ref="A22:G23"/>
    <mergeCell ref="I30:J30"/>
    <mergeCell ref="K30:L30"/>
    <mergeCell ref="I31:J31"/>
    <mergeCell ref="K31:L31"/>
    <mergeCell ref="I32:J32"/>
    <mergeCell ref="K32:L32"/>
    <mergeCell ref="N20:N23"/>
    <mergeCell ref="S24:T26"/>
    <mergeCell ref="A38:L52"/>
    <mergeCell ref="P37:R39"/>
    <mergeCell ref="W35:W36"/>
    <mergeCell ref="U35:V36"/>
    <mergeCell ref="N49:P49"/>
    <mergeCell ref="R49:Z49"/>
    <mergeCell ref="S37:T39"/>
    <mergeCell ref="O35:O36"/>
    <mergeCell ref="O27:O29"/>
    <mergeCell ref="U27:V29"/>
    <mergeCell ref="A27:G28"/>
    <mergeCell ref="M27:M28"/>
    <mergeCell ref="P45:T45"/>
    <mergeCell ref="R51:W51"/>
    <mergeCell ref="W40:W42"/>
    <mergeCell ref="Y45:Z45"/>
    <mergeCell ref="U40:V42"/>
    <mergeCell ref="X35:BG36"/>
    <mergeCell ref="X40:BG42"/>
    <mergeCell ref="A24:G24"/>
    <mergeCell ref="I29:L29"/>
    <mergeCell ref="N30:N33"/>
    <mergeCell ref="N47:O47"/>
    <mergeCell ref="AE45:AO45"/>
    <mergeCell ref="O37:O39"/>
    <mergeCell ref="P40:R42"/>
    <mergeCell ref="P35:R36"/>
    <mergeCell ref="U47:W47"/>
    <mergeCell ref="P47:T47"/>
    <mergeCell ref="Y47:Z47"/>
    <mergeCell ref="S35:T36"/>
    <mergeCell ref="AE46:AO46"/>
    <mergeCell ref="U46:W46"/>
    <mergeCell ref="O32:O34"/>
    <mergeCell ref="I33:J33"/>
    <mergeCell ref="K33:L33"/>
    <mergeCell ref="I34:J34"/>
    <mergeCell ref="K34:L34"/>
    <mergeCell ref="P30:R31"/>
    <mergeCell ref="S30:T31"/>
    <mergeCell ref="N46:O46"/>
    <mergeCell ref="N45:O45"/>
    <mergeCell ref="M39:M42"/>
    <mergeCell ref="S40:T42"/>
  </mergeCells>
  <phoneticPr fontId="3" type="noConversion"/>
  <dataValidations count="1">
    <dataValidation imeMode="halfAlpha" allowBlank="1" showInputMessage="1" showErrorMessage="1" sqref="T52:W52" xr:uid="{00000000-0002-0000-0000-000000000000}"/>
  </dataValidations>
  <pageMargins left="0.86614173228346458" right="0.15748031496062992" top="0.51181102362204722" bottom="0.15748031496062992" header="0.19685039370078741" footer="0.19685039370078741"/>
  <pageSetup paperSize="8" scale="52" orientation="landscape" r:id="rId1"/>
  <headerFooter alignWithMargins="0">
    <oddHeader>&amp;R&amp;F</oddHeader>
  </headerFooter>
  <colBreaks count="1" manualBreakCount="1">
    <brk id="4" max="1048575" man="1"/>
  </colBreak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45"/>
    <pageSetUpPr fitToPage="1"/>
  </sheetPr>
  <dimension ref="A1:AG93"/>
  <sheetViews>
    <sheetView showGridLines="0" tabSelected="1" view="pageBreakPreview" zoomScale="85" zoomScaleNormal="130" zoomScaleSheetLayoutView="85" workbookViewId="0">
      <selection activeCell="C11" sqref="C11:D11"/>
    </sheetView>
  </sheetViews>
  <sheetFormatPr defaultRowHeight="13.5"/>
  <cols>
    <col min="1" max="1" width="3.109375" style="2" customWidth="1"/>
    <col min="2" max="2" width="10" style="2" customWidth="1"/>
    <col min="3" max="3" width="7.77734375" style="2" customWidth="1"/>
    <col min="4" max="4" width="2.6640625" style="2" customWidth="1"/>
    <col min="5" max="5" width="7.5546875" style="2" customWidth="1"/>
    <col min="6" max="6" width="6.5546875" style="2" customWidth="1"/>
    <col min="7" max="7" width="6" style="2" customWidth="1"/>
    <col min="8" max="8" width="9.88671875" style="2" customWidth="1"/>
    <col min="9" max="9" width="6.88671875" style="2" customWidth="1"/>
    <col min="10" max="10" width="8.21875" style="2" customWidth="1"/>
    <col min="11" max="11" width="11.5546875" style="2" customWidth="1"/>
    <col min="12" max="12" width="10.109375" style="2" customWidth="1"/>
    <col min="13" max="14" width="7.33203125" style="2" customWidth="1"/>
    <col min="15" max="17" width="7.6640625" style="2" customWidth="1"/>
    <col min="18" max="18" width="5.6640625" style="2" customWidth="1"/>
    <col min="19" max="19" width="10.6640625" style="2" customWidth="1"/>
    <col min="20" max="20" width="8" style="2" customWidth="1"/>
    <col min="21" max="21" width="7.77734375" style="2" customWidth="1"/>
    <col min="22" max="22" width="8" style="2" customWidth="1"/>
    <col min="23" max="23" width="7.6640625" style="2" customWidth="1"/>
    <col min="24" max="24" width="11.44140625" style="2" customWidth="1"/>
    <col min="25" max="25" width="11" style="2" customWidth="1"/>
    <col min="26" max="29" width="3.109375" style="2" customWidth="1"/>
    <col min="30" max="30" width="3" style="2" customWidth="1"/>
    <col min="31" max="31" width="3.44140625" style="2" customWidth="1"/>
    <col min="32" max="32" width="6.44140625" style="173" customWidth="1"/>
    <col min="33" max="33" width="21" style="2" customWidth="1"/>
    <col min="34" max="16384" width="8.88671875" style="2"/>
  </cols>
  <sheetData>
    <row r="1" spans="1:33" ht="13.5" customHeight="1">
      <c r="A1" s="2" t="s">
        <v>82</v>
      </c>
      <c r="K1" s="685" t="s">
        <v>160</v>
      </c>
      <c r="L1" s="685"/>
      <c r="M1" s="685"/>
      <c r="N1" s="685"/>
      <c r="O1" s="685"/>
      <c r="P1" s="685"/>
      <c r="Q1" s="685"/>
      <c r="R1" s="685"/>
      <c r="S1" s="686"/>
      <c r="T1" s="686"/>
      <c r="U1" s="686"/>
      <c r="V1" s="686"/>
      <c r="W1" s="686"/>
      <c r="X1" s="686"/>
      <c r="Y1" s="686"/>
      <c r="Z1" s="686"/>
    </row>
    <row r="2" spans="1:33" ht="13.5" customHeight="1">
      <c r="K2" s="685"/>
      <c r="L2" s="685"/>
      <c r="M2" s="685"/>
      <c r="N2" s="685"/>
      <c r="O2" s="685"/>
      <c r="P2" s="685"/>
      <c r="Q2" s="685"/>
      <c r="R2" s="685"/>
      <c r="S2" s="686"/>
      <c r="T2" s="686"/>
      <c r="U2" s="686"/>
      <c r="V2" s="686"/>
      <c r="W2" s="686"/>
      <c r="X2" s="686"/>
      <c r="Y2" s="686"/>
      <c r="Z2" s="686"/>
    </row>
    <row r="3" spans="1:33" ht="13.5" customHeight="1">
      <c r="K3" s="685"/>
      <c r="L3" s="685"/>
      <c r="M3" s="685"/>
      <c r="N3" s="685"/>
      <c r="O3" s="685"/>
      <c r="P3" s="685"/>
      <c r="Q3" s="685"/>
      <c r="R3" s="685"/>
      <c r="S3" s="686"/>
      <c r="T3" s="686"/>
      <c r="U3" s="686"/>
      <c r="V3" s="686"/>
      <c r="W3" s="686"/>
      <c r="X3" s="686"/>
      <c r="Y3" s="686"/>
      <c r="Z3" s="686"/>
    </row>
    <row r="4" spans="1:33">
      <c r="K4" s="687"/>
      <c r="L4" s="20"/>
      <c r="M4" s="688"/>
      <c r="N4" s="20"/>
      <c r="O4" s="688"/>
      <c r="P4" s="20"/>
      <c r="Q4" s="20"/>
      <c r="R4" s="688"/>
      <c r="S4" s="688"/>
      <c r="T4" s="688"/>
      <c r="U4" s="20"/>
      <c r="V4" s="689"/>
      <c r="W4" s="689"/>
      <c r="X4" s="689"/>
      <c r="Y4" s="689"/>
      <c r="Z4" s="689"/>
    </row>
    <row r="5" spans="1:33" ht="13.5" customHeight="1">
      <c r="K5" s="690"/>
      <c r="L5" s="691" t="s">
        <v>157</v>
      </c>
      <c r="M5" s="691"/>
      <c r="N5" s="691"/>
      <c r="O5" s="691"/>
      <c r="P5" s="691"/>
      <c r="Q5" s="692"/>
      <c r="R5" s="693"/>
      <c r="S5" s="693"/>
      <c r="W5" s="694"/>
      <c r="X5" s="694"/>
      <c r="Y5" s="695"/>
      <c r="AB5" s="694"/>
      <c r="AC5" s="694"/>
    </row>
    <row r="6" spans="1:33" ht="13.5" customHeight="1">
      <c r="K6" s="690"/>
      <c r="L6" s="691"/>
      <c r="M6" s="691"/>
      <c r="N6" s="691"/>
      <c r="O6" s="691"/>
      <c r="P6" s="691"/>
      <c r="Q6" s="692"/>
      <c r="R6" s="693"/>
      <c r="S6" s="693"/>
      <c r="W6" s="694"/>
      <c r="X6" s="694"/>
      <c r="Y6" s="695"/>
      <c r="AB6" s="694"/>
      <c r="AC6" s="694"/>
    </row>
    <row r="7" spans="1:33" ht="14.25">
      <c r="K7" s="690"/>
      <c r="L7" s="691"/>
      <c r="M7" s="691"/>
      <c r="N7" s="691"/>
      <c r="O7" s="691"/>
      <c r="P7" s="691"/>
      <c r="Q7" s="692"/>
      <c r="R7" s="696"/>
      <c r="S7" s="688"/>
      <c r="W7" s="697"/>
      <c r="X7" s="698"/>
      <c r="Y7" s="696"/>
      <c r="AB7" s="697"/>
      <c r="AC7" s="697"/>
    </row>
    <row r="8" spans="1:33">
      <c r="D8" s="699"/>
      <c r="W8" s="697"/>
      <c r="X8" s="698"/>
      <c r="Y8" s="696"/>
      <c r="AB8" s="697"/>
      <c r="AC8" s="697"/>
    </row>
    <row r="9" spans="1:33" ht="14.25" thickBot="1">
      <c r="D9" s="699"/>
      <c r="T9" s="495"/>
      <c r="U9" s="495"/>
      <c r="V9" s="495"/>
      <c r="W9" s="495"/>
      <c r="X9" s="495"/>
      <c r="Y9" s="173"/>
    </row>
    <row r="10" spans="1:33" ht="13.5" customHeight="1" thickBot="1">
      <c r="B10" s="35" t="s">
        <v>88</v>
      </c>
      <c r="C10" s="471" t="s">
        <v>135</v>
      </c>
      <c r="D10" s="472"/>
    </row>
    <row r="11" spans="1:33" ht="28.5" customHeight="1" thickBot="1">
      <c r="B11" s="700"/>
      <c r="C11" s="701"/>
      <c r="D11" s="702"/>
      <c r="H11" s="703"/>
      <c r="I11" s="1"/>
      <c r="J11" s="1"/>
      <c r="K11" s="704" t="s">
        <v>84</v>
      </c>
      <c r="L11" s="705"/>
      <c r="M11" s="706"/>
      <c r="N11" s="706"/>
      <c r="O11" s="706"/>
      <c r="P11" s="707"/>
      <c r="Q11" s="708"/>
      <c r="R11" s="709"/>
      <c r="S11" s="709"/>
      <c r="T11" s="496"/>
      <c r="U11" s="496"/>
      <c r="V11" s="496"/>
      <c r="W11" s="496"/>
      <c r="X11" s="496"/>
      <c r="Y11" s="174"/>
      <c r="Z11" s="4"/>
      <c r="AA11" s="4"/>
      <c r="AB11" s="4"/>
      <c r="AC11" s="4"/>
      <c r="AD11" s="4"/>
      <c r="AE11" s="4"/>
      <c r="AF11" s="4"/>
    </row>
    <row r="12" spans="1:33" s="11" customFormat="1" ht="17.25" customHeight="1">
      <c r="A12" s="473" t="s">
        <v>144</v>
      </c>
      <c r="B12" s="473"/>
      <c r="C12" s="473"/>
      <c r="D12" s="473"/>
      <c r="E12" s="473"/>
      <c r="F12" s="3"/>
      <c r="G12" s="3"/>
      <c r="H12" s="3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710"/>
      <c r="U12" s="710"/>
      <c r="V12" s="710"/>
      <c r="W12" s="710"/>
      <c r="X12" s="710"/>
      <c r="Y12" s="711"/>
      <c r="Z12" s="710"/>
      <c r="AA12" s="710"/>
      <c r="AB12" s="710"/>
      <c r="AC12" s="710"/>
      <c r="AD12" s="710"/>
      <c r="AE12" s="710"/>
      <c r="AF12" s="710"/>
    </row>
    <row r="13" spans="1:33" s="11" customFormat="1" ht="6" customHeight="1">
      <c r="B13" s="3"/>
      <c r="C13" s="3"/>
      <c r="D13" s="3"/>
      <c r="E13" s="3"/>
      <c r="F13" s="3"/>
      <c r="G13" s="3"/>
      <c r="H13" s="3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710"/>
      <c r="U13" s="710"/>
      <c r="V13" s="710"/>
      <c r="W13" s="710"/>
      <c r="X13" s="710"/>
      <c r="Y13" s="711"/>
      <c r="Z13" s="710"/>
      <c r="AA13" s="710"/>
      <c r="AB13" s="710"/>
      <c r="AC13" s="710"/>
      <c r="AD13" s="710"/>
      <c r="AE13" s="710"/>
      <c r="AF13" s="710"/>
    </row>
    <row r="14" spans="1:33" s="11" customFormat="1" ht="18.75" customHeight="1" thickBot="1">
      <c r="A14" s="5" t="s">
        <v>131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710"/>
      <c r="U14" s="710"/>
      <c r="V14" s="710"/>
      <c r="W14" s="710"/>
      <c r="X14" s="710"/>
      <c r="Y14" s="711"/>
      <c r="Z14" s="710"/>
      <c r="AA14" s="710"/>
      <c r="AB14" s="710"/>
      <c r="AC14" s="710"/>
      <c r="AD14" s="710"/>
      <c r="AE14" s="710"/>
      <c r="AF14" s="710"/>
    </row>
    <row r="15" spans="1:33" s="11" customFormat="1" ht="14.25" customHeight="1">
      <c r="A15" s="476" t="s">
        <v>8</v>
      </c>
      <c r="B15" s="459" t="s">
        <v>9</v>
      </c>
      <c r="C15" s="459" t="s">
        <v>10</v>
      </c>
      <c r="D15" s="459" t="s">
        <v>11</v>
      </c>
      <c r="E15" s="459" t="s">
        <v>21</v>
      </c>
      <c r="F15" s="459" t="s">
        <v>22</v>
      </c>
      <c r="G15" s="474" t="s">
        <v>23</v>
      </c>
      <c r="H15" s="474" t="s">
        <v>24</v>
      </c>
      <c r="I15" s="459" t="s">
        <v>25</v>
      </c>
      <c r="J15" s="459" t="s">
        <v>26</v>
      </c>
      <c r="K15" s="466" t="s">
        <v>27</v>
      </c>
      <c r="L15" s="466"/>
      <c r="M15" s="464" t="s">
        <v>32</v>
      </c>
      <c r="N15" s="464"/>
      <c r="O15" s="493" t="s">
        <v>119</v>
      </c>
      <c r="P15" s="466"/>
      <c r="Q15" s="494"/>
      <c r="R15" s="459" t="s">
        <v>89</v>
      </c>
      <c r="S15" s="459" t="s">
        <v>90</v>
      </c>
      <c r="T15" s="464" t="s">
        <v>162</v>
      </c>
      <c r="U15" s="464"/>
      <c r="V15" s="464"/>
      <c r="W15" s="464"/>
      <c r="X15" s="479" t="s">
        <v>163</v>
      </c>
      <c r="Y15" s="480"/>
      <c r="Z15" s="474" t="s">
        <v>91</v>
      </c>
      <c r="AA15" s="483"/>
      <c r="AB15" s="483"/>
      <c r="AC15" s="484"/>
      <c r="AD15" s="474" t="s">
        <v>137</v>
      </c>
      <c r="AE15" s="490"/>
      <c r="AF15" s="459" t="s">
        <v>92</v>
      </c>
      <c r="AG15" s="507" t="s">
        <v>83</v>
      </c>
    </row>
    <row r="16" spans="1:33" s="11" customFormat="1" ht="18" customHeight="1">
      <c r="A16" s="477"/>
      <c r="B16" s="460"/>
      <c r="C16" s="460"/>
      <c r="D16" s="460"/>
      <c r="E16" s="460"/>
      <c r="F16" s="460"/>
      <c r="G16" s="475"/>
      <c r="H16" s="475"/>
      <c r="I16" s="460"/>
      <c r="J16" s="460"/>
      <c r="K16" s="467" t="s">
        <v>35</v>
      </c>
      <c r="L16" s="469" t="s">
        <v>36</v>
      </c>
      <c r="M16" s="465" t="s">
        <v>30</v>
      </c>
      <c r="N16" s="465" t="s">
        <v>12</v>
      </c>
      <c r="O16" s="465" t="s">
        <v>130</v>
      </c>
      <c r="P16" s="469" t="s">
        <v>139</v>
      </c>
      <c r="Q16" s="55"/>
      <c r="R16" s="460"/>
      <c r="S16" s="460"/>
      <c r="T16" s="492" t="s">
        <v>13</v>
      </c>
      <c r="U16" s="492"/>
      <c r="V16" s="492"/>
      <c r="W16" s="465" t="s">
        <v>14</v>
      </c>
      <c r="X16" s="481"/>
      <c r="Y16" s="482"/>
      <c r="Z16" s="485"/>
      <c r="AA16" s="712"/>
      <c r="AB16" s="712"/>
      <c r="AC16" s="486"/>
      <c r="AD16" s="475"/>
      <c r="AE16" s="713"/>
      <c r="AF16" s="460"/>
      <c r="AG16" s="508"/>
    </row>
    <row r="17" spans="1:33" s="11" customFormat="1" ht="52.5" customHeight="1">
      <c r="A17" s="478"/>
      <c r="B17" s="461"/>
      <c r="C17" s="461"/>
      <c r="D17" s="461"/>
      <c r="E17" s="461"/>
      <c r="F17" s="461"/>
      <c r="G17" s="470"/>
      <c r="H17" s="470"/>
      <c r="I17" s="461"/>
      <c r="J17" s="461"/>
      <c r="K17" s="468"/>
      <c r="L17" s="470"/>
      <c r="M17" s="461"/>
      <c r="N17" s="461"/>
      <c r="O17" s="461"/>
      <c r="P17" s="461"/>
      <c r="Q17" s="56" t="s">
        <v>120</v>
      </c>
      <c r="R17" s="461"/>
      <c r="S17" s="461"/>
      <c r="T17" s="175" t="s">
        <v>15</v>
      </c>
      <c r="U17" s="56" t="s">
        <v>16</v>
      </c>
      <c r="V17" s="56" t="s">
        <v>17</v>
      </c>
      <c r="W17" s="461"/>
      <c r="X17" s="57"/>
      <c r="Y17" s="56" t="s">
        <v>145</v>
      </c>
      <c r="Z17" s="487"/>
      <c r="AA17" s="488"/>
      <c r="AB17" s="488"/>
      <c r="AC17" s="489"/>
      <c r="AD17" s="470"/>
      <c r="AE17" s="491"/>
      <c r="AF17" s="461"/>
      <c r="AG17" s="509"/>
    </row>
    <row r="18" spans="1:33" s="11" customFormat="1" ht="22.5" customHeight="1">
      <c r="A18" s="497"/>
      <c r="B18" s="462" t="s">
        <v>136</v>
      </c>
      <c r="C18" s="499" t="s">
        <v>5</v>
      </c>
      <c r="D18" s="462" t="s">
        <v>118</v>
      </c>
      <c r="E18" s="462" t="s">
        <v>155</v>
      </c>
      <c r="F18" s="462" t="s">
        <v>128</v>
      </c>
      <c r="G18" s="462" t="s">
        <v>161</v>
      </c>
      <c r="H18" s="462" t="s">
        <v>7</v>
      </c>
      <c r="I18" s="501" t="s">
        <v>143</v>
      </c>
      <c r="J18" s="462" t="s">
        <v>20</v>
      </c>
      <c r="K18" s="462" t="s">
        <v>6</v>
      </c>
      <c r="L18" s="462" t="s">
        <v>28</v>
      </c>
      <c r="M18" s="462" t="s">
        <v>29</v>
      </c>
      <c r="N18" s="462" t="s">
        <v>31</v>
      </c>
      <c r="O18" s="462" t="s">
        <v>33</v>
      </c>
      <c r="P18" s="462" t="s">
        <v>129</v>
      </c>
      <c r="Q18" s="462" t="s">
        <v>123</v>
      </c>
      <c r="R18" s="462" t="s">
        <v>18</v>
      </c>
      <c r="S18" s="462" t="s">
        <v>124</v>
      </c>
      <c r="T18" s="462" t="s">
        <v>34</v>
      </c>
      <c r="U18" s="462" t="s">
        <v>133</v>
      </c>
      <c r="V18" s="462" t="s">
        <v>134</v>
      </c>
      <c r="W18" s="462" t="s">
        <v>122</v>
      </c>
      <c r="X18" s="462" t="s">
        <v>164</v>
      </c>
      <c r="Y18" s="462" t="s">
        <v>165</v>
      </c>
      <c r="Z18" s="503" t="s">
        <v>0</v>
      </c>
      <c r="AA18" s="503" t="s">
        <v>1</v>
      </c>
      <c r="AB18" s="503" t="s">
        <v>2</v>
      </c>
      <c r="AC18" s="503" t="s">
        <v>3</v>
      </c>
      <c r="AD18" s="503" t="s">
        <v>4</v>
      </c>
      <c r="AE18" s="503" t="s">
        <v>141</v>
      </c>
      <c r="AF18" s="462" t="s">
        <v>148</v>
      </c>
      <c r="AG18" s="505" t="s">
        <v>85</v>
      </c>
    </row>
    <row r="19" spans="1:33" s="11" customFormat="1" ht="99" customHeight="1">
      <c r="A19" s="498"/>
      <c r="B19" s="463"/>
      <c r="C19" s="500"/>
      <c r="D19" s="463"/>
      <c r="E19" s="463"/>
      <c r="F19" s="463"/>
      <c r="G19" s="463"/>
      <c r="H19" s="463"/>
      <c r="I19" s="502"/>
      <c r="J19" s="463"/>
      <c r="K19" s="463"/>
      <c r="L19" s="463"/>
      <c r="M19" s="463"/>
      <c r="N19" s="463"/>
      <c r="O19" s="463"/>
      <c r="P19" s="463"/>
      <c r="Q19" s="463"/>
      <c r="R19" s="463"/>
      <c r="S19" s="463"/>
      <c r="T19" s="463"/>
      <c r="U19" s="463"/>
      <c r="V19" s="463"/>
      <c r="W19" s="463"/>
      <c r="X19" s="463"/>
      <c r="Y19" s="463"/>
      <c r="Z19" s="504"/>
      <c r="AA19" s="504"/>
      <c r="AB19" s="504"/>
      <c r="AC19" s="504"/>
      <c r="AD19" s="504"/>
      <c r="AE19" s="504"/>
      <c r="AF19" s="463"/>
      <c r="AG19" s="506"/>
    </row>
    <row r="20" spans="1:33" s="11" customFormat="1" ht="36.75" customHeight="1">
      <c r="A20" s="498"/>
      <c r="B20" s="463"/>
      <c r="C20" s="500"/>
      <c r="D20" s="463"/>
      <c r="E20" s="463"/>
      <c r="F20" s="463"/>
      <c r="G20" s="463"/>
      <c r="H20" s="463"/>
      <c r="I20" s="502"/>
      <c r="J20" s="463"/>
      <c r="K20" s="463"/>
      <c r="L20" s="463"/>
      <c r="M20" s="463"/>
      <c r="N20" s="463"/>
      <c r="O20" s="463"/>
      <c r="P20" s="463"/>
      <c r="Q20" s="463"/>
      <c r="R20" s="463"/>
      <c r="S20" s="463"/>
      <c r="T20" s="463"/>
      <c r="U20" s="463"/>
      <c r="V20" s="463"/>
      <c r="W20" s="463"/>
      <c r="X20" s="463"/>
      <c r="Y20" s="463"/>
      <c r="Z20" s="510" t="s">
        <v>19</v>
      </c>
      <c r="AA20" s="510" t="s">
        <v>19</v>
      </c>
      <c r="AB20" s="510" t="s">
        <v>19</v>
      </c>
      <c r="AC20" s="510" t="s">
        <v>19</v>
      </c>
      <c r="AD20" s="510" t="s">
        <v>138</v>
      </c>
      <c r="AE20" s="510" t="s">
        <v>121</v>
      </c>
      <c r="AF20" s="463"/>
      <c r="AG20" s="506"/>
    </row>
    <row r="21" spans="1:33" s="11" customFormat="1" ht="97.5" customHeight="1">
      <c r="A21" s="498"/>
      <c r="B21" s="463"/>
      <c r="C21" s="500"/>
      <c r="D21" s="463"/>
      <c r="E21" s="463"/>
      <c r="F21" s="463"/>
      <c r="G21" s="463"/>
      <c r="H21" s="463"/>
      <c r="I21" s="502"/>
      <c r="J21" s="463"/>
      <c r="K21" s="463"/>
      <c r="L21" s="463"/>
      <c r="M21" s="463"/>
      <c r="N21" s="463"/>
      <c r="O21" s="463"/>
      <c r="P21" s="463"/>
      <c r="Q21" s="463"/>
      <c r="R21" s="463"/>
      <c r="S21" s="463"/>
      <c r="T21" s="463"/>
      <c r="U21" s="463"/>
      <c r="V21" s="463"/>
      <c r="W21" s="463"/>
      <c r="X21" s="463"/>
      <c r="Y21" s="463"/>
      <c r="Z21" s="511"/>
      <c r="AA21" s="511"/>
      <c r="AB21" s="511"/>
      <c r="AC21" s="511"/>
      <c r="AD21" s="511"/>
      <c r="AE21" s="511"/>
      <c r="AF21" s="463"/>
      <c r="AG21" s="506"/>
    </row>
    <row r="22" spans="1:33" s="11" customFormat="1" ht="12" customHeight="1" thickBot="1">
      <c r="A22" s="714"/>
      <c r="B22" s="715"/>
      <c r="C22" s="715"/>
      <c r="D22" s="716"/>
      <c r="E22" s="717"/>
      <c r="F22" s="718"/>
      <c r="G22" s="718"/>
      <c r="H22" s="716"/>
      <c r="I22" s="66" t="s">
        <v>142</v>
      </c>
      <c r="J22" s="716"/>
      <c r="K22" s="716"/>
      <c r="L22" s="718"/>
      <c r="M22" s="716"/>
      <c r="N22" s="716"/>
      <c r="O22" s="716"/>
      <c r="P22" s="716"/>
      <c r="Q22" s="716"/>
      <c r="R22" s="716"/>
      <c r="S22" s="716"/>
      <c r="T22" s="716"/>
      <c r="U22" s="716"/>
      <c r="V22" s="716"/>
      <c r="W22" s="716"/>
      <c r="X22" s="716"/>
      <c r="Y22" s="716"/>
      <c r="Z22" s="716"/>
      <c r="AA22" s="716"/>
      <c r="AB22" s="716"/>
      <c r="AC22" s="716"/>
      <c r="AD22" s="716"/>
      <c r="AE22" s="716"/>
      <c r="AF22" s="719"/>
      <c r="AG22" s="720"/>
    </row>
    <row r="23" spans="1:33" s="11" customFormat="1" ht="15.75" customHeight="1">
      <c r="A23" s="721"/>
      <c r="B23" s="722"/>
      <c r="C23" s="723"/>
      <c r="D23" s="722"/>
      <c r="E23" s="722"/>
      <c r="F23" s="722"/>
      <c r="G23" s="722"/>
      <c r="H23" s="724"/>
      <c r="I23" s="724"/>
      <c r="J23" s="724"/>
      <c r="K23" s="722"/>
      <c r="L23" s="722"/>
      <c r="M23" s="722"/>
      <c r="N23" s="722"/>
      <c r="O23" s="722"/>
      <c r="P23" s="722"/>
      <c r="Q23" s="722"/>
      <c r="R23" s="722"/>
      <c r="S23" s="725"/>
      <c r="T23" s="725"/>
      <c r="U23" s="725"/>
      <c r="V23" s="725"/>
      <c r="W23" s="726"/>
      <c r="X23" s="726"/>
      <c r="Y23" s="726"/>
      <c r="Z23" s="722"/>
      <c r="AA23" s="724"/>
      <c r="AB23" s="724"/>
      <c r="AC23" s="724"/>
      <c r="AD23" s="724"/>
      <c r="AE23" s="724"/>
      <c r="AF23" s="724"/>
      <c r="AG23" s="727"/>
    </row>
    <row r="24" spans="1:33" s="11" customFormat="1" ht="15.75" customHeight="1">
      <c r="A24" s="728"/>
      <c r="B24" s="6"/>
      <c r="C24" s="6"/>
      <c r="D24" s="6"/>
      <c r="E24" s="729"/>
      <c r="F24" s="6"/>
      <c r="G24" s="6"/>
      <c r="H24" s="730"/>
      <c r="I24" s="730"/>
      <c r="J24" s="730"/>
      <c r="K24" s="6"/>
      <c r="L24" s="6"/>
      <c r="M24" s="6"/>
      <c r="N24" s="6"/>
      <c r="O24" s="6"/>
      <c r="P24" s="6"/>
      <c r="Q24" s="6"/>
      <c r="R24" s="6"/>
      <c r="S24" s="154"/>
      <c r="T24" s="154"/>
      <c r="U24" s="154"/>
      <c r="V24" s="154"/>
      <c r="W24" s="731"/>
      <c r="X24" s="731"/>
      <c r="Y24" s="731"/>
      <c r="Z24" s="6"/>
      <c r="AA24" s="730"/>
      <c r="AB24" s="730"/>
      <c r="AC24" s="730"/>
      <c r="AD24" s="730"/>
      <c r="AE24" s="730"/>
      <c r="AF24" s="730"/>
      <c r="AG24" s="732"/>
    </row>
    <row r="25" spans="1:33" ht="15.75" customHeight="1">
      <c r="A25" s="728"/>
      <c r="B25" s="6"/>
      <c r="C25" s="6"/>
      <c r="D25" s="6"/>
      <c r="E25" s="6"/>
      <c r="F25" s="6"/>
      <c r="G25" s="6"/>
      <c r="H25" s="730"/>
      <c r="I25" s="730"/>
      <c r="J25" s="730"/>
      <c r="K25" s="6"/>
      <c r="L25" s="6"/>
      <c r="M25" s="6"/>
      <c r="N25" s="6"/>
      <c r="O25" s="6"/>
      <c r="P25" s="6"/>
      <c r="Q25" s="6"/>
      <c r="R25" s="6"/>
      <c r="S25" s="154"/>
      <c r="T25" s="154"/>
      <c r="U25" s="154"/>
      <c r="V25" s="154"/>
      <c r="W25" s="731"/>
      <c r="X25" s="731"/>
      <c r="Y25" s="731"/>
      <c r="Z25" s="6"/>
      <c r="AA25" s="730"/>
      <c r="AB25" s="730"/>
      <c r="AC25" s="730"/>
      <c r="AD25" s="730"/>
      <c r="AE25" s="730"/>
      <c r="AF25" s="730"/>
      <c r="AG25" s="733"/>
    </row>
    <row r="26" spans="1:33" s="9" customFormat="1" ht="15.75" customHeight="1">
      <c r="A26" s="728"/>
      <c r="B26" s="6"/>
      <c r="C26" s="6"/>
      <c r="D26" s="6"/>
      <c r="E26" s="6"/>
      <c r="F26" s="6"/>
      <c r="G26" s="6"/>
      <c r="H26" s="730"/>
      <c r="I26" s="730"/>
      <c r="J26" s="730"/>
      <c r="K26" s="6"/>
      <c r="L26" s="6"/>
      <c r="M26" s="6"/>
      <c r="N26" s="6"/>
      <c r="O26" s="6"/>
      <c r="P26" s="6"/>
      <c r="Q26" s="6"/>
      <c r="R26" s="6"/>
      <c r="S26" s="154"/>
      <c r="T26" s="154"/>
      <c r="U26" s="154"/>
      <c r="V26" s="154"/>
      <c r="W26" s="731"/>
      <c r="X26" s="731"/>
      <c r="Y26" s="731"/>
      <c r="Z26" s="6"/>
      <c r="AA26" s="730"/>
      <c r="AB26" s="730"/>
      <c r="AC26" s="730"/>
      <c r="AD26" s="730"/>
      <c r="AE26" s="730"/>
      <c r="AF26" s="730"/>
      <c r="AG26" s="732"/>
    </row>
    <row r="27" spans="1:33" s="10" customFormat="1" ht="15.75" customHeight="1" thickBot="1">
      <c r="A27" s="734"/>
      <c r="B27" s="735"/>
      <c r="C27" s="736"/>
      <c r="D27" s="735"/>
      <c r="E27" s="735"/>
      <c r="F27" s="736"/>
      <c r="G27" s="736"/>
      <c r="H27" s="737"/>
      <c r="I27" s="737"/>
      <c r="J27" s="737"/>
      <c r="K27" s="736"/>
      <c r="L27" s="735"/>
      <c r="M27" s="736"/>
      <c r="N27" s="736"/>
      <c r="O27" s="736"/>
      <c r="P27" s="736"/>
      <c r="Q27" s="736"/>
      <c r="R27" s="735"/>
      <c r="S27" s="738"/>
      <c r="T27" s="739"/>
      <c r="U27" s="738"/>
      <c r="V27" s="738"/>
      <c r="W27" s="740"/>
      <c r="X27" s="740"/>
      <c r="Y27" s="740"/>
      <c r="Z27" s="735"/>
      <c r="AA27" s="737"/>
      <c r="AB27" s="737"/>
      <c r="AC27" s="737"/>
      <c r="AD27" s="737"/>
      <c r="AE27" s="737"/>
      <c r="AF27" s="737"/>
      <c r="AG27" s="741"/>
    </row>
    <row r="28" spans="1:33" s="11" customFormat="1" ht="15.75" customHeight="1">
      <c r="A28" s="742"/>
      <c r="B28" s="722"/>
      <c r="C28" s="743"/>
      <c r="D28" s="744"/>
      <c r="E28" s="744"/>
      <c r="F28" s="743"/>
      <c r="G28" s="743"/>
      <c r="H28" s="745"/>
      <c r="I28" s="745"/>
      <c r="J28" s="745"/>
      <c r="K28" s="743"/>
      <c r="L28" s="744"/>
      <c r="M28" s="743"/>
      <c r="N28" s="743"/>
      <c r="O28" s="743"/>
      <c r="P28" s="743"/>
      <c r="Q28" s="743"/>
      <c r="R28" s="744"/>
      <c r="S28" s="746"/>
      <c r="T28" s="747"/>
      <c r="U28" s="746"/>
      <c r="V28" s="746"/>
      <c r="W28" s="748"/>
      <c r="X28" s="748"/>
      <c r="Y28" s="748"/>
      <c r="Z28" s="744"/>
      <c r="AA28" s="745"/>
      <c r="AB28" s="745"/>
      <c r="AC28" s="745"/>
      <c r="AD28" s="745"/>
      <c r="AE28" s="745"/>
      <c r="AF28" s="745"/>
      <c r="AG28" s="727"/>
    </row>
    <row r="29" spans="1:33" s="11" customFormat="1" ht="15.75" customHeight="1">
      <c r="A29" s="728"/>
      <c r="B29" s="6"/>
      <c r="C29" s="7"/>
      <c r="D29" s="6"/>
      <c r="E29" s="6"/>
      <c r="F29" s="7"/>
      <c r="G29" s="7"/>
      <c r="H29" s="730"/>
      <c r="I29" s="730"/>
      <c r="J29" s="730"/>
      <c r="K29" s="7"/>
      <c r="L29" s="6"/>
      <c r="M29" s="7"/>
      <c r="N29" s="7"/>
      <c r="O29" s="7"/>
      <c r="P29" s="7"/>
      <c r="Q29" s="7"/>
      <c r="R29" s="6"/>
      <c r="S29" s="154"/>
      <c r="T29" s="8"/>
      <c r="U29" s="154"/>
      <c r="V29" s="154"/>
      <c r="W29" s="731"/>
      <c r="X29" s="731"/>
      <c r="Y29" s="731"/>
      <c r="Z29" s="6"/>
      <c r="AA29" s="730"/>
      <c r="AB29" s="730"/>
      <c r="AC29" s="730"/>
      <c r="AD29" s="730"/>
      <c r="AE29" s="730"/>
      <c r="AF29" s="730"/>
      <c r="AG29" s="732"/>
    </row>
    <row r="30" spans="1:33" s="11" customFormat="1" ht="15.75" customHeight="1">
      <c r="A30" s="728"/>
      <c r="B30" s="6"/>
      <c r="C30" s="7"/>
      <c r="D30" s="6"/>
      <c r="E30" s="6"/>
      <c r="F30" s="7"/>
      <c r="G30" s="7"/>
      <c r="H30" s="730"/>
      <c r="I30" s="730"/>
      <c r="J30" s="730"/>
      <c r="K30" s="7"/>
      <c r="L30" s="6"/>
      <c r="M30" s="7"/>
      <c r="N30" s="7"/>
      <c r="O30" s="7"/>
      <c r="P30" s="7"/>
      <c r="Q30" s="7"/>
      <c r="R30" s="6"/>
      <c r="S30" s="154"/>
      <c r="T30" s="8"/>
      <c r="U30" s="154"/>
      <c r="V30" s="154"/>
      <c r="W30" s="731"/>
      <c r="X30" s="731"/>
      <c r="Y30" s="731"/>
      <c r="Z30" s="6"/>
      <c r="AA30" s="730"/>
      <c r="AB30" s="730"/>
      <c r="AC30" s="730"/>
      <c r="AD30" s="730"/>
      <c r="AE30" s="730"/>
      <c r="AF30" s="730"/>
      <c r="AG30" s="732"/>
    </row>
    <row r="31" spans="1:33" s="11" customFormat="1" ht="15.75" customHeight="1">
      <c r="A31" s="728"/>
      <c r="B31" s="6"/>
      <c r="C31" s="7"/>
      <c r="D31" s="6"/>
      <c r="E31" s="6"/>
      <c r="F31" s="7"/>
      <c r="G31" s="7"/>
      <c r="H31" s="730"/>
      <c r="I31" s="730"/>
      <c r="J31" s="730"/>
      <c r="K31" s="7"/>
      <c r="L31" s="6"/>
      <c r="M31" s="7"/>
      <c r="N31" s="7"/>
      <c r="O31" s="7"/>
      <c r="P31" s="7"/>
      <c r="Q31" s="7"/>
      <c r="R31" s="6"/>
      <c r="S31" s="154"/>
      <c r="T31" s="8"/>
      <c r="U31" s="154"/>
      <c r="V31" s="154"/>
      <c r="W31" s="731"/>
      <c r="X31" s="731"/>
      <c r="Y31" s="731"/>
      <c r="Z31" s="6"/>
      <c r="AA31" s="730"/>
      <c r="AB31" s="730"/>
      <c r="AC31" s="730"/>
      <c r="AD31" s="730"/>
      <c r="AE31" s="730"/>
      <c r="AF31" s="730"/>
      <c r="AG31" s="732"/>
    </row>
    <row r="32" spans="1:33" s="11" customFormat="1" ht="15.75" customHeight="1" thickBot="1">
      <c r="A32" s="749"/>
      <c r="B32" s="735"/>
      <c r="C32" s="750"/>
      <c r="D32" s="751"/>
      <c r="E32" s="751"/>
      <c r="F32" s="750"/>
      <c r="G32" s="750"/>
      <c r="H32" s="752"/>
      <c r="I32" s="752"/>
      <c r="J32" s="752"/>
      <c r="K32" s="750"/>
      <c r="L32" s="751"/>
      <c r="M32" s="750"/>
      <c r="N32" s="750"/>
      <c r="O32" s="750"/>
      <c r="P32" s="750"/>
      <c r="Q32" s="750"/>
      <c r="R32" s="751"/>
      <c r="S32" s="753"/>
      <c r="T32" s="754"/>
      <c r="U32" s="753"/>
      <c r="V32" s="753"/>
      <c r="W32" s="755"/>
      <c r="X32" s="755"/>
      <c r="Y32" s="755"/>
      <c r="Z32" s="751"/>
      <c r="AA32" s="752"/>
      <c r="AB32" s="752"/>
      <c r="AC32" s="752"/>
      <c r="AD32" s="752"/>
      <c r="AE32" s="752"/>
      <c r="AF32" s="752"/>
      <c r="AG32" s="756"/>
    </row>
    <row r="33" spans="1:33" s="12" customFormat="1" ht="15.75" customHeight="1">
      <c r="A33" s="757"/>
      <c r="B33" s="758"/>
      <c r="C33" s="759"/>
      <c r="D33" s="722"/>
      <c r="E33" s="722"/>
      <c r="F33" s="759"/>
      <c r="G33" s="759"/>
      <c r="H33" s="724"/>
      <c r="I33" s="724"/>
      <c r="J33" s="724"/>
      <c r="K33" s="759"/>
      <c r="L33" s="722"/>
      <c r="M33" s="759"/>
      <c r="N33" s="759"/>
      <c r="O33" s="759"/>
      <c r="P33" s="759"/>
      <c r="Q33" s="759"/>
      <c r="R33" s="722"/>
      <c r="S33" s="725"/>
      <c r="T33" s="760"/>
      <c r="U33" s="725"/>
      <c r="V33" s="725"/>
      <c r="W33" s="726"/>
      <c r="X33" s="726"/>
      <c r="Y33" s="726"/>
      <c r="Z33" s="722"/>
      <c r="AA33" s="724"/>
      <c r="AB33" s="761"/>
      <c r="AC33" s="724"/>
      <c r="AD33" s="724"/>
      <c r="AE33" s="724"/>
      <c r="AF33" s="724"/>
      <c r="AG33" s="762"/>
    </row>
    <row r="34" spans="1:33" s="13" customFormat="1" ht="15.75" customHeight="1">
      <c r="A34" s="763"/>
      <c r="B34" s="15"/>
      <c r="C34" s="7"/>
      <c r="D34" s="6"/>
      <c r="E34" s="6"/>
      <c r="F34" s="7"/>
      <c r="G34" s="7"/>
      <c r="H34" s="730"/>
      <c r="I34" s="730"/>
      <c r="J34" s="730"/>
      <c r="K34" s="7"/>
      <c r="L34" s="6"/>
      <c r="M34" s="7"/>
      <c r="N34" s="7"/>
      <c r="O34" s="7"/>
      <c r="P34" s="7"/>
      <c r="Q34" s="7"/>
      <c r="R34" s="6"/>
      <c r="S34" s="154"/>
      <c r="T34" s="8"/>
      <c r="U34" s="154"/>
      <c r="V34" s="154"/>
      <c r="W34" s="731"/>
      <c r="X34" s="731"/>
      <c r="Y34" s="731"/>
      <c r="Z34" s="6"/>
      <c r="AA34" s="730"/>
      <c r="AB34" s="764"/>
      <c r="AC34" s="730"/>
      <c r="AD34" s="730"/>
      <c r="AE34" s="730"/>
      <c r="AF34" s="730"/>
      <c r="AG34" s="765"/>
    </row>
    <row r="35" spans="1:33" s="14" customFormat="1" ht="15.75" customHeight="1">
      <c r="A35" s="763"/>
      <c r="B35" s="15"/>
      <c r="C35" s="7"/>
      <c r="D35" s="6"/>
      <c r="E35" s="6"/>
      <c r="F35" s="7"/>
      <c r="G35" s="7"/>
      <c r="H35" s="730"/>
      <c r="I35" s="730"/>
      <c r="J35" s="730"/>
      <c r="K35" s="7"/>
      <c r="L35" s="6"/>
      <c r="M35" s="7"/>
      <c r="N35" s="7"/>
      <c r="O35" s="7"/>
      <c r="P35" s="7"/>
      <c r="Q35" s="7"/>
      <c r="R35" s="6"/>
      <c r="S35" s="154"/>
      <c r="T35" s="8"/>
      <c r="U35" s="154"/>
      <c r="V35" s="154"/>
      <c r="W35" s="731"/>
      <c r="X35" s="731"/>
      <c r="Y35" s="731"/>
      <c r="Z35" s="6"/>
      <c r="AA35" s="730"/>
      <c r="AB35" s="764"/>
      <c r="AC35" s="730"/>
      <c r="AD35" s="730"/>
      <c r="AE35" s="730"/>
      <c r="AF35" s="730"/>
      <c r="AG35" s="733"/>
    </row>
    <row r="36" spans="1:33" s="14" customFormat="1" ht="15.75" customHeight="1">
      <c r="A36" s="763"/>
      <c r="B36" s="15"/>
      <c r="C36" s="7"/>
      <c r="D36" s="6"/>
      <c r="E36" s="6"/>
      <c r="F36" s="7"/>
      <c r="G36" s="7"/>
      <c r="H36" s="730"/>
      <c r="I36" s="730"/>
      <c r="J36" s="730"/>
      <c r="K36" s="7"/>
      <c r="L36" s="6"/>
      <c r="M36" s="7"/>
      <c r="N36" s="7"/>
      <c r="O36" s="7"/>
      <c r="P36" s="7"/>
      <c r="Q36" s="7"/>
      <c r="R36" s="6"/>
      <c r="S36" s="154"/>
      <c r="T36" s="8"/>
      <c r="U36" s="154"/>
      <c r="V36" s="154"/>
      <c r="W36" s="731"/>
      <c r="X36" s="731"/>
      <c r="Y36" s="731"/>
      <c r="Z36" s="6"/>
      <c r="AA36" s="730"/>
      <c r="AB36" s="764"/>
      <c r="AC36" s="730"/>
      <c r="AD36" s="730"/>
      <c r="AE36" s="730"/>
      <c r="AF36" s="730"/>
      <c r="AG36" s="733"/>
    </row>
    <row r="37" spans="1:33" s="14" customFormat="1" ht="15.75" customHeight="1" thickBot="1">
      <c r="A37" s="766"/>
      <c r="B37" s="767"/>
      <c r="C37" s="736"/>
      <c r="D37" s="735"/>
      <c r="E37" s="735"/>
      <c r="F37" s="736"/>
      <c r="G37" s="736"/>
      <c r="H37" s="737"/>
      <c r="I37" s="737"/>
      <c r="J37" s="737"/>
      <c r="K37" s="736"/>
      <c r="L37" s="735"/>
      <c r="M37" s="736"/>
      <c r="N37" s="736"/>
      <c r="O37" s="736"/>
      <c r="P37" s="736"/>
      <c r="Q37" s="736"/>
      <c r="R37" s="735"/>
      <c r="S37" s="738"/>
      <c r="T37" s="739"/>
      <c r="U37" s="738"/>
      <c r="V37" s="738"/>
      <c r="W37" s="740"/>
      <c r="X37" s="740"/>
      <c r="Y37" s="740"/>
      <c r="Z37" s="735"/>
      <c r="AA37" s="737"/>
      <c r="AB37" s="768"/>
      <c r="AC37" s="737"/>
      <c r="AD37" s="737"/>
      <c r="AE37" s="737"/>
      <c r="AF37" s="737"/>
      <c r="AG37" s="769"/>
    </row>
    <row r="38" spans="1:33" s="14" customFormat="1" ht="15.75" customHeight="1">
      <c r="A38" s="770"/>
      <c r="B38" s="758"/>
      <c r="C38" s="743"/>
      <c r="D38" s="744"/>
      <c r="E38" s="744"/>
      <c r="F38" s="743"/>
      <c r="G38" s="743"/>
      <c r="H38" s="745"/>
      <c r="I38" s="771"/>
      <c r="J38" s="745"/>
      <c r="K38" s="743"/>
      <c r="L38" s="744"/>
      <c r="M38" s="743"/>
      <c r="N38" s="743"/>
      <c r="O38" s="743"/>
      <c r="P38" s="743"/>
      <c r="Q38" s="743"/>
      <c r="R38" s="744"/>
      <c r="S38" s="746"/>
      <c r="T38" s="747"/>
      <c r="U38" s="746"/>
      <c r="V38" s="746"/>
      <c r="W38" s="748"/>
      <c r="X38" s="748"/>
      <c r="Y38" s="748"/>
      <c r="Z38" s="744"/>
      <c r="AA38" s="745"/>
      <c r="AB38" s="772"/>
      <c r="AC38" s="745"/>
      <c r="AD38" s="745"/>
      <c r="AE38" s="745"/>
      <c r="AF38" s="745"/>
      <c r="AG38" s="773"/>
    </row>
    <row r="39" spans="1:33" s="14" customFormat="1" ht="15.75" customHeight="1">
      <c r="A39" s="763"/>
      <c r="B39" s="15"/>
      <c r="C39" s="7"/>
      <c r="D39" s="6"/>
      <c r="E39" s="6"/>
      <c r="F39" s="7"/>
      <c r="G39" s="7"/>
      <c r="H39" s="730"/>
      <c r="I39" s="730"/>
      <c r="J39" s="730"/>
      <c r="K39" s="7"/>
      <c r="L39" s="6"/>
      <c r="M39" s="7"/>
      <c r="N39" s="7"/>
      <c r="O39" s="7"/>
      <c r="P39" s="7"/>
      <c r="Q39" s="7"/>
      <c r="R39" s="6"/>
      <c r="S39" s="154"/>
      <c r="T39" s="8"/>
      <c r="U39" s="154"/>
      <c r="V39" s="154"/>
      <c r="W39" s="731"/>
      <c r="X39" s="731"/>
      <c r="Y39" s="731"/>
      <c r="Z39" s="6"/>
      <c r="AA39" s="730"/>
      <c r="AB39" s="764"/>
      <c r="AC39" s="730"/>
      <c r="AD39" s="730"/>
      <c r="AE39" s="730"/>
      <c r="AF39" s="730"/>
      <c r="AG39" s="733"/>
    </row>
    <row r="40" spans="1:33" s="14" customFormat="1" ht="15.75" customHeight="1">
      <c r="A40" s="763"/>
      <c r="B40" s="15"/>
      <c r="C40" s="7"/>
      <c r="D40" s="6"/>
      <c r="E40" s="6"/>
      <c r="F40" s="7"/>
      <c r="G40" s="7"/>
      <c r="H40" s="730"/>
      <c r="I40" s="730"/>
      <c r="J40" s="730"/>
      <c r="K40" s="7"/>
      <c r="L40" s="6"/>
      <c r="M40" s="7"/>
      <c r="N40" s="7"/>
      <c r="O40" s="7"/>
      <c r="P40" s="7"/>
      <c r="Q40" s="7"/>
      <c r="R40" s="6"/>
      <c r="S40" s="154"/>
      <c r="T40" s="8"/>
      <c r="U40" s="154"/>
      <c r="V40" s="154"/>
      <c r="W40" s="731"/>
      <c r="X40" s="731"/>
      <c r="Y40" s="731"/>
      <c r="Z40" s="6"/>
      <c r="AA40" s="730"/>
      <c r="AB40" s="764"/>
      <c r="AC40" s="730"/>
      <c r="AD40" s="730"/>
      <c r="AE40" s="730"/>
      <c r="AF40" s="730"/>
      <c r="AG40" s="733"/>
    </row>
    <row r="41" spans="1:33" s="14" customFormat="1" ht="15.75" customHeight="1">
      <c r="A41" s="763"/>
      <c r="B41" s="15"/>
      <c r="C41" s="7"/>
      <c r="D41" s="6"/>
      <c r="E41" s="6"/>
      <c r="F41" s="7"/>
      <c r="G41" s="7"/>
      <c r="H41" s="730"/>
      <c r="I41" s="730"/>
      <c r="J41" s="730"/>
      <c r="K41" s="7"/>
      <c r="L41" s="6"/>
      <c r="M41" s="7"/>
      <c r="N41" s="7"/>
      <c r="O41" s="7"/>
      <c r="P41" s="7"/>
      <c r="Q41" s="7"/>
      <c r="R41" s="6"/>
      <c r="S41" s="154"/>
      <c r="T41" s="8"/>
      <c r="U41" s="154"/>
      <c r="V41" s="154"/>
      <c r="W41" s="731"/>
      <c r="X41" s="731"/>
      <c r="Y41" s="731"/>
      <c r="Z41" s="6"/>
      <c r="AA41" s="730"/>
      <c r="AB41" s="764"/>
      <c r="AC41" s="730"/>
      <c r="AD41" s="730"/>
      <c r="AE41" s="730"/>
      <c r="AF41" s="730"/>
      <c r="AG41" s="733"/>
    </row>
    <row r="42" spans="1:33" s="11" customFormat="1" ht="15.75" customHeight="1" thickBot="1">
      <c r="A42" s="766"/>
      <c r="B42" s="767"/>
      <c r="C42" s="736"/>
      <c r="D42" s="735"/>
      <c r="E42" s="735"/>
      <c r="F42" s="736"/>
      <c r="G42" s="736"/>
      <c r="H42" s="737"/>
      <c r="I42" s="737"/>
      <c r="J42" s="737"/>
      <c r="K42" s="736"/>
      <c r="L42" s="735"/>
      <c r="M42" s="736"/>
      <c r="N42" s="736"/>
      <c r="O42" s="736"/>
      <c r="P42" s="736"/>
      <c r="Q42" s="736"/>
      <c r="R42" s="735"/>
      <c r="S42" s="738"/>
      <c r="T42" s="739"/>
      <c r="U42" s="738"/>
      <c r="V42" s="738"/>
      <c r="W42" s="740"/>
      <c r="X42" s="740"/>
      <c r="Y42" s="740"/>
      <c r="Z42" s="735"/>
      <c r="AA42" s="737"/>
      <c r="AB42" s="768"/>
      <c r="AC42" s="737"/>
      <c r="AD42" s="737"/>
      <c r="AE42" s="737"/>
      <c r="AF42" s="737"/>
      <c r="AG42" s="774"/>
    </row>
    <row r="43" spans="1:33" ht="15" customHeight="1"/>
    <row r="44" spans="1:33" ht="15" customHeight="1"/>
    <row r="45" spans="1:33" ht="15" customHeight="1"/>
    <row r="46" spans="1:33" ht="15" customHeight="1"/>
    <row r="47" spans="1:33" ht="15" customHeight="1"/>
    <row r="48" spans="1:33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</sheetData>
  <autoFilter ref="A22:AG22" xr:uid="{00000000-0009-0000-0000-000001000000}"/>
  <mergeCells count="92">
    <mergeCell ref="AG18:AG21"/>
    <mergeCell ref="T18:T21"/>
    <mergeCell ref="U18:U21"/>
    <mergeCell ref="V18:V21"/>
    <mergeCell ref="AG15:AG17"/>
    <mergeCell ref="AD18:AD19"/>
    <mergeCell ref="AB18:AB19"/>
    <mergeCell ref="W18:W21"/>
    <mergeCell ref="X18:X21"/>
    <mergeCell ref="Y18:Y21"/>
    <mergeCell ref="AE20:AE21"/>
    <mergeCell ref="AD20:AD21"/>
    <mergeCell ref="AC20:AC21"/>
    <mergeCell ref="AB20:AB21"/>
    <mergeCell ref="AA20:AA21"/>
    <mergeCell ref="Z20:Z21"/>
    <mergeCell ref="T15:W15"/>
    <mergeCell ref="Z18:Z19"/>
    <mergeCell ref="AA18:AA19"/>
    <mergeCell ref="AE18:AE19"/>
    <mergeCell ref="AC18:AC19"/>
    <mergeCell ref="AF18:AF21"/>
    <mergeCell ref="F18:F21"/>
    <mergeCell ref="L18:L21"/>
    <mergeCell ref="M18:M21"/>
    <mergeCell ref="N18:N21"/>
    <mergeCell ref="G18:G21"/>
    <mergeCell ref="H18:H21"/>
    <mergeCell ref="I18:I21"/>
    <mergeCell ref="J18:J21"/>
    <mergeCell ref="K18:K21"/>
    <mergeCell ref="S18:S21"/>
    <mergeCell ref="A18:A21"/>
    <mergeCell ref="B18:B21"/>
    <mergeCell ref="C18:C21"/>
    <mergeCell ref="D18:D21"/>
    <mergeCell ref="E18:E21"/>
    <mergeCell ref="K1:R3"/>
    <mergeCell ref="L5:P7"/>
    <mergeCell ref="K5:K7"/>
    <mergeCell ref="K11:L11"/>
    <mergeCell ref="V12:V14"/>
    <mergeCell ref="M11:P11"/>
    <mergeCell ref="T9:X9"/>
    <mergeCell ref="T11:X11"/>
    <mergeCell ref="W12:W14"/>
    <mergeCell ref="AB12:AC14"/>
    <mergeCell ref="X12:X14"/>
    <mergeCell ref="U12:U14"/>
    <mergeCell ref="AD12:AF14"/>
    <mergeCell ref="P16:P17"/>
    <mergeCell ref="R15:R17"/>
    <mergeCell ref="Z12:AA14"/>
    <mergeCell ref="T12:T14"/>
    <mergeCell ref="AF15:AF17"/>
    <mergeCell ref="S15:S17"/>
    <mergeCell ref="X15:Y16"/>
    <mergeCell ref="Z15:AC17"/>
    <mergeCell ref="AD15:AE17"/>
    <mergeCell ref="W16:W17"/>
    <mergeCell ref="T16:V16"/>
    <mergeCell ref="O15:Q15"/>
    <mergeCell ref="AB5:AC6"/>
    <mergeCell ref="X5:X6"/>
    <mergeCell ref="W5:W6"/>
    <mergeCell ref="AB7:AC8"/>
    <mergeCell ref="X7:X8"/>
    <mergeCell ref="W7:W8"/>
    <mergeCell ref="C11:D11"/>
    <mergeCell ref="C10:D10"/>
    <mergeCell ref="A12:E12"/>
    <mergeCell ref="D15:D17"/>
    <mergeCell ref="H15:H17"/>
    <mergeCell ref="F15:F17"/>
    <mergeCell ref="G15:G17"/>
    <mergeCell ref="C15:C17"/>
    <mergeCell ref="E15:E17"/>
    <mergeCell ref="A15:A17"/>
    <mergeCell ref="B15:B17"/>
    <mergeCell ref="I15:I17"/>
    <mergeCell ref="P18:P21"/>
    <mergeCell ref="Q18:Q21"/>
    <mergeCell ref="O18:O21"/>
    <mergeCell ref="R18:R21"/>
    <mergeCell ref="J15:J17"/>
    <mergeCell ref="M15:N15"/>
    <mergeCell ref="O16:O17"/>
    <mergeCell ref="M16:M17"/>
    <mergeCell ref="N16:N17"/>
    <mergeCell ref="K15:L15"/>
    <mergeCell ref="K16:K17"/>
    <mergeCell ref="L16:L17"/>
  </mergeCells>
  <phoneticPr fontId="3" type="noConversion"/>
  <printOptions verticalCentered="1"/>
  <pageMargins left="0.86614173228346458" right="0.35433070866141736" top="0.55118110236220474" bottom="0.15748031496062992" header="0.43307086614173229" footer="0.31496062992125984"/>
  <pageSetup paperSize="8" scale="47" fitToHeight="0" orientation="landscape" r:id="rId1"/>
  <headerFooter alignWithMargins="0">
    <oddHeader>&amp;R&amp;F</oddHeader>
  </headerFooter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0" tint="-4.9989318521683403E-2"/>
    <pageSetUpPr fitToPage="1"/>
  </sheetPr>
  <dimension ref="A1:BQ52"/>
  <sheetViews>
    <sheetView showGridLines="0" view="pageBreakPreview" zoomScale="70" zoomScaleNormal="115" zoomScaleSheetLayoutView="70" workbookViewId="0">
      <selection activeCell="BS20" sqref="BS20"/>
    </sheetView>
  </sheetViews>
  <sheetFormatPr defaultRowHeight="9.75"/>
  <cols>
    <col min="1" max="1" width="1.109375" style="20" customWidth="1"/>
    <col min="2" max="2" width="4.33203125" style="20" customWidth="1"/>
    <col min="3" max="6" width="2.6640625" style="20" customWidth="1"/>
    <col min="7" max="7" width="3.88671875" style="20" customWidth="1"/>
    <col min="8" max="8" width="10.5546875" style="20" customWidth="1"/>
    <col min="9" max="9" width="12.6640625" style="20" customWidth="1"/>
    <col min="10" max="10" width="7.77734375" style="20" customWidth="1"/>
    <col min="11" max="11" width="12.6640625" style="20" customWidth="1"/>
    <col min="12" max="12" width="14.77734375" style="20" customWidth="1"/>
    <col min="13" max="13" width="0.6640625" style="20" customWidth="1"/>
    <col min="14" max="14" width="1.44140625" style="20" customWidth="1"/>
    <col min="15" max="15" width="8.44140625" style="20" customWidth="1"/>
    <col min="16" max="16" width="0.88671875" style="20" customWidth="1"/>
    <col min="17" max="17" width="1.6640625" style="20" customWidth="1"/>
    <col min="18" max="18" width="1.21875" style="20" customWidth="1"/>
    <col min="19" max="19" width="2.6640625" style="20" customWidth="1"/>
    <col min="20" max="20" width="1.6640625" style="20" customWidth="1"/>
    <col min="21" max="21" width="2.6640625" style="20" customWidth="1"/>
    <col min="22" max="22" width="2" style="20" customWidth="1"/>
    <col min="23" max="23" width="3.44140625" style="20" customWidth="1"/>
    <col min="24" max="24" width="7.109375" style="20" customWidth="1"/>
    <col min="25" max="25" width="4.6640625" style="20" customWidth="1"/>
    <col min="26" max="26" width="2.109375" style="20" customWidth="1"/>
    <col min="27" max="27" width="4.44140625" style="20" customWidth="1"/>
    <col min="28" max="28" width="2" style="20" customWidth="1"/>
    <col min="29" max="32" width="1.33203125" style="20" customWidth="1"/>
    <col min="33" max="43" width="1.109375" style="20" customWidth="1"/>
    <col min="44" max="45" width="1.44140625" style="20" customWidth="1"/>
    <col min="46" max="46" width="2" style="20" customWidth="1"/>
    <col min="47" max="49" width="2.33203125" style="20" customWidth="1"/>
    <col min="50" max="58" width="2.109375" style="20" customWidth="1"/>
    <col min="59" max="59" width="1.5546875" style="20" customWidth="1"/>
    <col min="60" max="60" width="1" style="20" customWidth="1"/>
    <col min="61" max="61" width="11.5546875" style="20" customWidth="1"/>
    <col min="62" max="62" width="8.21875" style="20" customWidth="1"/>
    <col min="63" max="63" width="6.6640625" style="20" customWidth="1"/>
    <col min="64" max="64" width="29.44140625" style="20" customWidth="1"/>
    <col min="65" max="65" width="8.88671875" style="20" customWidth="1"/>
    <col min="66" max="16384" width="8.88671875" style="20"/>
  </cols>
  <sheetData>
    <row r="1" spans="1:69" ht="9.75" customHeight="1">
      <c r="A1" s="513"/>
      <c r="B1" s="513"/>
      <c r="C1" s="513"/>
      <c r="D1" s="513"/>
      <c r="E1" s="513"/>
      <c r="F1" s="513"/>
      <c r="G1" s="514"/>
      <c r="H1" s="514"/>
      <c r="I1" s="514"/>
      <c r="J1" s="514"/>
      <c r="K1" s="514"/>
      <c r="L1" s="515"/>
      <c r="M1" s="515"/>
      <c r="N1" s="515"/>
      <c r="O1" s="515"/>
      <c r="P1" s="515"/>
      <c r="Q1" s="515"/>
      <c r="R1" s="515"/>
      <c r="S1" s="515"/>
      <c r="T1" s="515"/>
      <c r="U1" s="515"/>
      <c r="V1" s="515"/>
      <c r="W1" s="515"/>
      <c r="X1" s="515"/>
      <c r="Y1" s="515"/>
      <c r="Z1" s="515"/>
      <c r="AA1" s="76"/>
      <c r="AB1" s="76"/>
      <c r="AC1" s="76"/>
      <c r="AD1" s="76"/>
      <c r="AE1" s="76"/>
      <c r="AF1" s="76"/>
      <c r="AG1" s="76"/>
      <c r="AH1" s="76"/>
      <c r="AI1" s="76"/>
      <c r="AJ1" s="76"/>
      <c r="AK1" s="76"/>
      <c r="AL1" s="76"/>
      <c r="AM1" s="76"/>
      <c r="AN1" s="76"/>
      <c r="AO1" s="76"/>
      <c r="AP1" s="76"/>
      <c r="AQ1" s="76"/>
      <c r="AR1" s="76"/>
      <c r="AS1" s="77"/>
      <c r="AT1" s="77"/>
      <c r="AU1" s="77"/>
      <c r="AV1" s="77"/>
      <c r="AW1" s="77"/>
      <c r="AX1" s="77"/>
      <c r="AY1" s="78"/>
      <c r="AZ1" s="78"/>
      <c r="BA1" s="78"/>
      <c r="BB1" s="78"/>
      <c r="BC1" s="78"/>
      <c r="BD1" s="78"/>
      <c r="BE1" s="78"/>
      <c r="BF1" s="78"/>
      <c r="BG1" s="78"/>
      <c r="BH1" s="78"/>
      <c r="BI1" s="71"/>
      <c r="BJ1" s="71"/>
      <c r="BK1" s="71"/>
      <c r="BL1" s="71"/>
      <c r="BM1" s="71"/>
      <c r="BN1" s="71"/>
      <c r="BO1" s="71"/>
      <c r="BP1" s="71"/>
      <c r="BQ1" s="71"/>
    </row>
    <row r="2" spans="1:69" ht="9.75" customHeight="1">
      <c r="A2" s="513"/>
      <c r="B2" s="513"/>
      <c r="C2" s="513"/>
      <c r="D2" s="513"/>
      <c r="E2" s="513"/>
      <c r="F2" s="513"/>
      <c r="G2" s="514"/>
      <c r="H2" s="514"/>
      <c r="I2" s="514"/>
      <c r="J2" s="514"/>
      <c r="K2" s="514"/>
      <c r="L2" s="515"/>
      <c r="M2" s="515"/>
      <c r="N2" s="515"/>
      <c r="O2" s="515"/>
      <c r="P2" s="515"/>
      <c r="Q2" s="515"/>
      <c r="R2" s="515"/>
      <c r="S2" s="515"/>
      <c r="T2" s="515"/>
      <c r="U2" s="515"/>
      <c r="V2" s="515"/>
      <c r="W2" s="515"/>
      <c r="X2" s="515"/>
      <c r="Y2" s="515"/>
      <c r="Z2" s="515"/>
      <c r="AA2" s="76"/>
      <c r="AB2" s="76"/>
      <c r="AC2" s="76"/>
      <c r="AD2" s="76"/>
      <c r="AE2" s="76"/>
      <c r="AF2" s="76"/>
      <c r="AG2" s="76"/>
      <c r="AH2" s="76"/>
      <c r="AI2" s="76"/>
      <c r="AJ2" s="76"/>
      <c r="AK2" s="76"/>
      <c r="AL2" s="76"/>
      <c r="AM2" s="76"/>
      <c r="AN2" s="76"/>
      <c r="AO2" s="76"/>
      <c r="AP2" s="76"/>
      <c r="AQ2" s="76"/>
      <c r="AR2" s="76"/>
      <c r="AS2" s="516"/>
      <c r="AT2" s="516"/>
      <c r="AU2" s="516"/>
      <c r="AV2" s="516"/>
      <c r="AW2" s="516"/>
      <c r="AX2" s="516"/>
      <c r="AY2" s="516"/>
      <c r="AZ2" s="516"/>
      <c r="BA2" s="516"/>
      <c r="BB2" s="516"/>
      <c r="BC2" s="516"/>
      <c r="BD2" s="516"/>
      <c r="BE2" s="516"/>
      <c r="BF2" s="516"/>
      <c r="BG2" s="78"/>
      <c r="BH2" s="78"/>
      <c r="BI2" s="71"/>
      <c r="BJ2" s="71"/>
      <c r="BK2" s="71"/>
      <c r="BL2" s="71"/>
      <c r="BM2" s="71"/>
      <c r="BN2" s="71"/>
      <c r="BO2" s="71"/>
      <c r="BP2" s="71"/>
      <c r="BQ2" s="71"/>
    </row>
    <row r="3" spans="1:69" ht="9.75" customHeight="1">
      <c r="A3" s="513"/>
      <c r="B3" s="513"/>
      <c r="C3" s="513"/>
      <c r="D3" s="513"/>
      <c r="E3" s="513"/>
      <c r="F3" s="513"/>
      <c r="G3" s="514"/>
      <c r="H3" s="514"/>
      <c r="I3" s="514"/>
      <c r="J3" s="514"/>
      <c r="K3" s="514"/>
      <c r="L3" s="515"/>
      <c r="M3" s="515"/>
      <c r="N3" s="515"/>
      <c r="O3" s="515"/>
      <c r="P3" s="515"/>
      <c r="Q3" s="515"/>
      <c r="R3" s="515"/>
      <c r="S3" s="515"/>
      <c r="T3" s="515"/>
      <c r="U3" s="515"/>
      <c r="V3" s="515"/>
      <c r="W3" s="515"/>
      <c r="X3" s="515"/>
      <c r="Y3" s="515"/>
      <c r="Z3" s="515"/>
      <c r="AA3" s="76"/>
      <c r="AB3" s="76"/>
      <c r="AC3" s="76"/>
      <c r="AD3" s="76"/>
      <c r="AE3" s="76"/>
      <c r="AF3" s="76"/>
      <c r="AG3" s="76"/>
      <c r="AH3" s="76"/>
      <c r="AI3" s="76"/>
      <c r="AJ3" s="76"/>
      <c r="AK3" s="76"/>
      <c r="AL3" s="76"/>
      <c r="AM3" s="76"/>
      <c r="AN3" s="76"/>
      <c r="AO3" s="76"/>
      <c r="AP3" s="76"/>
      <c r="AQ3" s="76"/>
      <c r="AR3" s="76"/>
      <c r="AS3" s="516"/>
      <c r="AT3" s="516"/>
      <c r="AU3" s="516"/>
      <c r="AV3" s="516"/>
      <c r="AW3" s="516"/>
      <c r="AX3" s="516"/>
      <c r="AY3" s="516"/>
      <c r="AZ3" s="516"/>
      <c r="BA3" s="516"/>
      <c r="BB3" s="516"/>
      <c r="BC3" s="516"/>
      <c r="BD3" s="516"/>
      <c r="BE3" s="516"/>
      <c r="BF3" s="516"/>
      <c r="BG3" s="78"/>
      <c r="BH3" s="78"/>
      <c r="BI3" s="71"/>
      <c r="BJ3" s="71"/>
      <c r="BK3" s="71"/>
      <c r="BL3" s="71"/>
      <c r="BM3" s="71"/>
      <c r="BN3" s="71"/>
      <c r="BO3" s="71"/>
      <c r="BP3" s="71"/>
      <c r="BQ3" s="71"/>
    </row>
    <row r="4" spans="1:69" ht="8.25" customHeight="1">
      <c r="A4" s="79"/>
      <c r="B4" s="79"/>
      <c r="C4" s="79"/>
      <c r="D4" s="79"/>
      <c r="E4" s="79"/>
      <c r="F4" s="79"/>
      <c r="G4" s="514"/>
      <c r="H4" s="514"/>
      <c r="I4" s="514"/>
      <c r="J4" s="514"/>
      <c r="K4" s="514"/>
      <c r="L4" s="70"/>
      <c r="M4" s="71"/>
      <c r="N4" s="72"/>
      <c r="O4" s="71"/>
      <c r="P4" s="72"/>
      <c r="Q4" s="72"/>
      <c r="R4" s="71"/>
      <c r="S4" s="72"/>
      <c r="T4" s="72"/>
      <c r="U4" s="72"/>
      <c r="V4" s="71"/>
      <c r="W4" s="73"/>
      <c r="X4" s="73"/>
      <c r="Y4" s="73"/>
      <c r="Z4" s="73"/>
      <c r="AA4" s="73"/>
      <c r="AB4" s="73"/>
      <c r="AC4" s="78"/>
      <c r="AD4" s="78"/>
      <c r="AE4" s="78"/>
      <c r="AF4" s="78"/>
      <c r="AG4" s="78"/>
      <c r="AH4" s="78"/>
      <c r="AI4" s="78"/>
      <c r="AJ4" s="78"/>
      <c r="AK4" s="78"/>
      <c r="AL4" s="78"/>
      <c r="AM4" s="78"/>
      <c r="AN4" s="78"/>
      <c r="AO4" s="78"/>
      <c r="AP4" s="78"/>
      <c r="AQ4" s="78"/>
      <c r="AR4" s="78"/>
      <c r="AS4" s="516"/>
      <c r="AT4" s="516"/>
      <c r="AU4" s="516"/>
      <c r="AV4" s="516"/>
      <c r="AW4" s="516"/>
      <c r="AX4" s="516"/>
      <c r="AY4" s="516"/>
      <c r="AZ4" s="516"/>
      <c r="BA4" s="516"/>
      <c r="BB4" s="516"/>
      <c r="BC4" s="516"/>
      <c r="BD4" s="516"/>
      <c r="BE4" s="516"/>
      <c r="BF4" s="516"/>
      <c r="BG4" s="78"/>
      <c r="BH4" s="78"/>
      <c r="BI4" s="71"/>
      <c r="BJ4" s="71"/>
      <c r="BK4" s="71"/>
      <c r="BL4" s="71"/>
      <c r="BM4" s="71"/>
      <c r="BN4" s="71"/>
      <c r="BO4" s="71"/>
      <c r="BP4" s="71"/>
      <c r="BQ4" s="71"/>
    </row>
    <row r="5" spans="1:69" ht="18" customHeight="1">
      <c r="A5" s="79"/>
      <c r="B5" s="79"/>
      <c r="C5" s="79"/>
      <c r="D5" s="79"/>
      <c r="E5" s="79"/>
      <c r="F5" s="79"/>
      <c r="G5" s="514"/>
      <c r="H5" s="514"/>
      <c r="I5" s="514"/>
      <c r="J5" s="514"/>
      <c r="K5" s="514"/>
      <c r="L5" s="517"/>
      <c r="M5" s="80"/>
      <c r="N5" s="518"/>
      <c r="O5" s="518"/>
      <c r="P5" s="518"/>
      <c r="Q5" s="518"/>
      <c r="R5" s="518"/>
      <c r="S5" s="518"/>
      <c r="T5" s="518"/>
      <c r="U5" s="518"/>
      <c r="V5" s="518"/>
      <c r="W5" s="518"/>
      <c r="X5" s="518"/>
      <c r="Y5" s="518"/>
      <c r="Z5" s="81"/>
      <c r="AA5" s="81"/>
      <c r="AB5" s="81"/>
      <c r="AC5" s="512"/>
      <c r="AD5" s="512"/>
      <c r="AE5" s="512"/>
      <c r="AF5" s="512"/>
      <c r="AG5" s="512"/>
      <c r="AH5" s="512"/>
      <c r="AI5" s="512"/>
      <c r="AJ5" s="512"/>
      <c r="AK5" s="512"/>
      <c r="AL5" s="512"/>
      <c r="AM5" s="512"/>
      <c r="AN5" s="512"/>
      <c r="AO5" s="512"/>
      <c r="AP5" s="512"/>
      <c r="AQ5" s="512"/>
      <c r="AR5" s="512"/>
      <c r="AS5" s="512"/>
      <c r="AT5" s="512"/>
      <c r="AU5" s="512"/>
      <c r="AV5" s="512"/>
      <c r="AW5" s="512"/>
      <c r="AX5" s="512"/>
      <c r="AY5" s="512"/>
      <c r="AZ5" s="512"/>
      <c r="BA5" s="512"/>
      <c r="BB5" s="512"/>
      <c r="BC5" s="512"/>
      <c r="BD5" s="512"/>
      <c r="BE5" s="512"/>
      <c r="BF5" s="512"/>
      <c r="BG5" s="512"/>
      <c r="BH5" s="82"/>
      <c r="BI5" s="71"/>
      <c r="BJ5" s="71"/>
      <c r="BK5" s="71"/>
      <c r="BL5" s="71"/>
      <c r="BM5" s="71"/>
      <c r="BN5" s="71"/>
      <c r="BO5" s="71"/>
      <c r="BP5" s="71"/>
      <c r="BQ5" s="71"/>
    </row>
    <row r="6" spans="1:69" ht="9.75" customHeight="1">
      <c r="A6" s="79"/>
      <c r="B6" s="79"/>
      <c r="C6" s="79"/>
      <c r="D6" s="79"/>
      <c r="E6" s="79"/>
      <c r="F6" s="79"/>
      <c r="G6" s="514"/>
      <c r="H6" s="514"/>
      <c r="I6" s="514"/>
      <c r="J6" s="514"/>
      <c r="K6" s="514"/>
      <c r="L6" s="517"/>
      <c r="M6" s="81"/>
      <c r="N6" s="518"/>
      <c r="O6" s="518"/>
      <c r="P6" s="518"/>
      <c r="Q6" s="518"/>
      <c r="R6" s="518"/>
      <c r="S6" s="518"/>
      <c r="T6" s="518"/>
      <c r="U6" s="518"/>
      <c r="V6" s="518"/>
      <c r="W6" s="518"/>
      <c r="X6" s="518"/>
      <c r="Y6" s="518"/>
      <c r="Z6" s="81"/>
      <c r="AA6" s="81"/>
      <c r="AB6" s="81"/>
      <c r="AC6" s="519"/>
      <c r="AD6" s="519"/>
      <c r="AE6" s="519"/>
      <c r="AF6" s="519"/>
      <c r="AG6" s="512"/>
      <c r="AH6" s="512"/>
      <c r="AI6" s="512"/>
      <c r="AJ6" s="512"/>
      <c r="AK6" s="512"/>
      <c r="AL6" s="512"/>
      <c r="AM6" s="512"/>
      <c r="AN6" s="512"/>
      <c r="AO6" s="512"/>
      <c r="AP6" s="512"/>
      <c r="AQ6" s="512"/>
      <c r="AR6" s="512"/>
      <c r="AS6" s="512"/>
      <c r="AT6" s="512"/>
      <c r="AU6" s="512"/>
      <c r="AV6" s="512"/>
      <c r="AW6" s="512"/>
      <c r="AX6" s="512"/>
      <c r="AY6" s="512"/>
      <c r="AZ6" s="512"/>
      <c r="BA6" s="512"/>
      <c r="BB6" s="512"/>
      <c r="BC6" s="512"/>
      <c r="BD6" s="512"/>
      <c r="BE6" s="512"/>
      <c r="BF6" s="512"/>
      <c r="BG6" s="512"/>
      <c r="BH6" s="82"/>
      <c r="BI6" s="71"/>
      <c r="BJ6" s="71"/>
      <c r="BK6" s="71"/>
      <c r="BL6" s="71"/>
      <c r="BM6" s="71"/>
      <c r="BN6" s="71"/>
      <c r="BO6" s="71"/>
      <c r="BP6" s="71"/>
      <c r="BQ6" s="71"/>
    </row>
    <row r="7" spans="1:69" ht="1.5" customHeight="1">
      <c r="A7" s="79"/>
      <c r="B7" s="79"/>
      <c r="C7" s="79"/>
      <c r="D7" s="79"/>
      <c r="E7" s="79"/>
      <c r="F7" s="79"/>
      <c r="G7" s="514"/>
      <c r="H7" s="514"/>
      <c r="I7" s="514"/>
      <c r="J7" s="514"/>
      <c r="K7" s="514"/>
      <c r="L7" s="517"/>
      <c r="M7" s="74"/>
      <c r="N7" s="72"/>
      <c r="O7" s="72"/>
      <c r="P7" s="72"/>
      <c r="Q7" s="72"/>
      <c r="R7" s="72"/>
      <c r="S7" s="74"/>
      <c r="T7" s="72"/>
      <c r="U7" s="72"/>
      <c r="V7" s="72"/>
      <c r="W7" s="74"/>
      <c r="X7" s="72"/>
      <c r="Y7" s="74"/>
      <c r="Z7" s="72"/>
      <c r="AA7" s="78"/>
      <c r="AB7" s="81"/>
      <c r="AC7" s="525"/>
      <c r="AD7" s="525"/>
      <c r="AE7" s="525"/>
      <c r="AF7" s="525"/>
      <c r="AG7" s="525"/>
      <c r="AH7" s="103"/>
      <c r="AI7" s="103"/>
      <c r="AJ7" s="103"/>
      <c r="AK7" s="103"/>
      <c r="AL7" s="103"/>
      <c r="AM7" s="104"/>
      <c r="AN7" s="105"/>
      <c r="AO7" s="105"/>
      <c r="AP7" s="105"/>
      <c r="AQ7" s="105"/>
      <c r="AR7" s="525"/>
      <c r="AS7" s="525"/>
      <c r="AT7" s="520"/>
      <c r="AU7" s="525"/>
      <c r="AV7" s="520"/>
      <c r="AW7" s="520"/>
      <c r="AX7" s="525"/>
      <c r="AY7" s="525"/>
      <c r="AZ7" s="79"/>
      <c r="BA7" s="525"/>
      <c r="BB7" s="520"/>
      <c r="BC7" s="79"/>
      <c r="BD7" s="525"/>
      <c r="BE7" s="520"/>
      <c r="BF7" s="520"/>
      <c r="BG7" s="520"/>
      <c r="BH7" s="79"/>
      <c r="BI7" s="71"/>
      <c r="BJ7" s="71"/>
      <c r="BK7" s="71"/>
      <c r="BL7" s="71"/>
      <c r="BM7" s="71"/>
      <c r="BN7" s="71"/>
      <c r="BO7" s="71"/>
      <c r="BP7" s="71"/>
      <c r="BQ7" s="71"/>
    </row>
    <row r="8" spans="1:69" ht="9.75" customHeight="1">
      <c r="A8" s="79"/>
      <c r="B8" s="79"/>
      <c r="C8" s="79"/>
      <c r="D8" s="79"/>
      <c r="E8" s="79"/>
      <c r="F8" s="79"/>
      <c r="G8" s="514"/>
      <c r="H8" s="514"/>
      <c r="I8" s="514"/>
      <c r="J8" s="514"/>
      <c r="K8" s="514"/>
      <c r="L8" s="517"/>
      <c r="M8" s="72"/>
      <c r="N8" s="72"/>
      <c r="O8" s="72"/>
      <c r="P8" s="72"/>
      <c r="Q8" s="72"/>
      <c r="R8" s="72"/>
      <c r="S8" s="72"/>
      <c r="T8" s="72"/>
      <c r="U8" s="72"/>
      <c r="V8" s="72"/>
      <c r="W8" s="72"/>
      <c r="X8" s="72"/>
      <c r="Y8" s="72"/>
      <c r="Z8" s="72"/>
      <c r="AA8" s="78"/>
      <c r="AB8" s="81"/>
      <c r="AC8" s="525"/>
      <c r="AD8" s="525"/>
      <c r="AE8" s="525"/>
      <c r="AF8" s="525"/>
      <c r="AG8" s="525"/>
      <c r="AH8" s="106"/>
      <c r="AI8" s="103"/>
      <c r="AJ8" s="103"/>
      <c r="AK8" s="103"/>
      <c r="AL8" s="103"/>
      <c r="AM8" s="107"/>
      <c r="AN8" s="107"/>
      <c r="AO8" s="107"/>
      <c r="AP8" s="107"/>
      <c r="AQ8" s="107"/>
      <c r="AR8" s="525"/>
      <c r="AS8" s="525"/>
      <c r="AT8" s="520"/>
      <c r="AU8" s="525"/>
      <c r="AV8" s="520"/>
      <c r="AW8" s="520"/>
      <c r="AX8" s="525"/>
      <c r="AY8" s="525"/>
      <c r="AZ8" s="79"/>
      <c r="BA8" s="525"/>
      <c r="BB8" s="520"/>
      <c r="BC8" s="79"/>
      <c r="BD8" s="525"/>
      <c r="BE8" s="520"/>
      <c r="BF8" s="520"/>
      <c r="BG8" s="520"/>
      <c r="BH8" s="79"/>
      <c r="BI8" s="71"/>
      <c r="BJ8" s="71"/>
      <c r="BK8" s="71"/>
      <c r="BL8" s="71"/>
      <c r="BM8" s="71"/>
      <c r="BN8" s="71"/>
      <c r="BO8" s="71"/>
      <c r="BP8" s="71"/>
      <c r="BQ8" s="71"/>
    </row>
    <row r="9" spans="1:69" ht="1.5" customHeight="1">
      <c r="A9" s="79"/>
      <c r="B9" s="79"/>
      <c r="C9" s="79"/>
      <c r="D9" s="79"/>
      <c r="E9" s="79"/>
      <c r="F9" s="79"/>
      <c r="G9" s="514"/>
      <c r="H9" s="514"/>
      <c r="I9" s="514"/>
      <c r="J9" s="514"/>
      <c r="K9" s="514"/>
      <c r="L9" s="517"/>
      <c r="M9" s="78"/>
      <c r="N9" s="78"/>
      <c r="O9" s="78"/>
      <c r="P9" s="78"/>
      <c r="Q9" s="78"/>
      <c r="R9" s="78"/>
      <c r="S9" s="78"/>
      <c r="T9" s="78"/>
      <c r="U9" s="78"/>
      <c r="V9" s="78"/>
      <c r="W9" s="78"/>
      <c r="X9" s="78"/>
      <c r="Y9" s="78"/>
      <c r="Z9" s="78"/>
      <c r="AA9" s="78"/>
      <c r="AB9" s="81"/>
      <c r="AC9" s="525"/>
      <c r="AD9" s="525"/>
      <c r="AE9" s="525"/>
      <c r="AF9" s="525"/>
      <c r="AG9" s="525"/>
      <c r="AH9" s="103"/>
      <c r="AI9" s="103"/>
      <c r="AJ9" s="103"/>
      <c r="AK9" s="103"/>
      <c r="AL9" s="103"/>
      <c r="AM9" s="104"/>
      <c r="AN9" s="105"/>
      <c r="AO9" s="105"/>
      <c r="AP9" s="105"/>
      <c r="AQ9" s="105"/>
      <c r="AR9" s="525"/>
      <c r="AS9" s="525"/>
      <c r="AT9" s="520"/>
      <c r="AU9" s="525"/>
      <c r="AV9" s="520"/>
      <c r="AW9" s="520"/>
      <c r="AX9" s="525"/>
      <c r="AY9" s="525"/>
      <c r="AZ9" s="108"/>
      <c r="BA9" s="525"/>
      <c r="BB9" s="520"/>
      <c r="BC9" s="108"/>
      <c r="BD9" s="525"/>
      <c r="BE9" s="520"/>
      <c r="BF9" s="520"/>
      <c r="BG9" s="520"/>
      <c r="BH9" s="79"/>
      <c r="BI9" s="71"/>
      <c r="BJ9" s="71"/>
      <c r="BK9" s="71"/>
      <c r="BL9" s="71"/>
      <c r="BM9" s="71"/>
      <c r="BN9" s="71"/>
      <c r="BO9" s="71"/>
      <c r="BP9" s="71"/>
      <c r="BQ9" s="71"/>
    </row>
    <row r="10" spans="1:69" s="29" customFormat="1" ht="18.75" customHeight="1">
      <c r="A10" s="521"/>
      <c r="B10" s="521"/>
      <c r="C10" s="521"/>
      <c r="D10" s="521"/>
      <c r="E10" s="521"/>
      <c r="F10" s="522"/>
      <c r="G10" s="522"/>
      <c r="H10" s="522"/>
      <c r="I10" s="522"/>
      <c r="J10" s="522"/>
      <c r="K10" s="522"/>
      <c r="L10" s="522"/>
      <c r="M10" s="72"/>
      <c r="N10" s="523"/>
      <c r="O10" s="523"/>
      <c r="P10" s="523"/>
      <c r="Q10" s="523"/>
      <c r="R10" s="523"/>
      <c r="S10" s="523"/>
      <c r="T10" s="523"/>
      <c r="U10" s="523"/>
      <c r="V10" s="523"/>
      <c r="W10" s="523"/>
      <c r="X10" s="72"/>
      <c r="Y10" s="78"/>
      <c r="Z10" s="524"/>
      <c r="AA10" s="524"/>
      <c r="AB10" s="524"/>
      <c r="AC10" s="524"/>
      <c r="AD10" s="524"/>
      <c r="AE10" s="524"/>
      <c r="AF10" s="524"/>
      <c r="AG10" s="524"/>
      <c r="AH10" s="524"/>
      <c r="AI10" s="524"/>
      <c r="AJ10" s="524"/>
      <c r="AK10" s="524"/>
      <c r="AL10" s="524"/>
      <c r="AM10" s="524"/>
      <c r="AN10" s="524"/>
      <c r="AO10" s="524"/>
      <c r="AP10" s="524"/>
      <c r="AQ10" s="524"/>
      <c r="AR10" s="524"/>
      <c r="AS10" s="524"/>
      <c r="AT10" s="524"/>
      <c r="AU10" s="524"/>
      <c r="AV10" s="524"/>
      <c r="AW10" s="524"/>
      <c r="AX10" s="524"/>
      <c r="AY10" s="524"/>
      <c r="AZ10" s="524"/>
      <c r="BA10" s="524"/>
      <c r="BB10" s="524"/>
      <c r="BC10" s="524"/>
      <c r="BD10" s="524"/>
      <c r="BE10" s="524"/>
      <c r="BF10" s="524"/>
      <c r="BG10" s="524"/>
      <c r="BH10" s="83"/>
      <c r="BI10" s="523"/>
      <c r="BJ10" s="523"/>
      <c r="BK10" s="523"/>
      <c r="BL10" s="523"/>
      <c r="BM10" s="523"/>
      <c r="BN10" s="523"/>
      <c r="BO10" s="523"/>
      <c r="BP10" s="523"/>
      <c r="BQ10" s="523"/>
    </row>
    <row r="11" spans="1:69" s="29" customFormat="1" ht="19.5" customHeight="1">
      <c r="A11" s="78"/>
      <c r="B11" s="78"/>
      <c r="C11" s="78"/>
      <c r="D11" s="78"/>
      <c r="E11" s="78"/>
      <c r="F11" s="78"/>
      <c r="G11" s="78"/>
      <c r="H11" s="78"/>
      <c r="I11" s="78"/>
      <c r="J11" s="78"/>
      <c r="K11" s="78"/>
      <c r="L11" s="78"/>
      <c r="M11" s="78"/>
      <c r="N11" s="526"/>
      <c r="O11" s="526"/>
      <c r="P11" s="526"/>
      <c r="Q11" s="526"/>
      <c r="R11" s="526"/>
      <c r="S11" s="526"/>
      <c r="T11" s="526"/>
      <c r="U11" s="526"/>
      <c r="V11" s="526"/>
      <c r="W11" s="526"/>
      <c r="X11" s="526"/>
      <c r="Y11" s="526"/>
      <c r="Z11" s="526"/>
      <c r="AA11" s="526"/>
      <c r="AB11" s="526"/>
      <c r="AC11" s="526"/>
      <c r="AD11" s="526"/>
      <c r="AE11" s="526"/>
      <c r="AF11" s="526"/>
      <c r="AG11" s="526"/>
      <c r="AH11" s="526"/>
      <c r="AI11" s="526"/>
      <c r="AJ11" s="526"/>
      <c r="AK11" s="526"/>
      <c r="AL11" s="526"/>
      <c r="AM11" s="526"/>
      <c r="AN11" s="526"/>
      <c r="AO11" s="526"/>
      <c r="AP11" s="526"/>
      <c r="AQ11" s="526"/>
      <c r="AR11" s="526"/>
      <c r="AS11" s="526"/>
      <c r="AT11" s="526"/>
      <c r="AU11" s="526"/>
      <c r="AV11" s="526"/>
      <c r="AW11" s="526"/>
      <c r="AX11" s="526"/>
      <c r="AY11" s="526"/>
      <c r="AZ11" s="526"/>
      <c r="BA11" s="526"/>
      <c r="BB11" s="526"/>
      <c r="BC11" s="526"/>
      <c r="BD11" s="526"/>
      <c r="BE11" s="526"/>
      <c r="BF11" s="526"/>
      <c r="BG11" s="526"/>
      <c r="BH11" s="84"/>
      <c r="BI11" s="85"/>
      <c r="BJ11" s="86"/>
      <c r="BK11" s="86"/>
      <c r="BL11" s="86"/>
      <c r="BM11" s="86"/>
      <c r="BN11" s="86"/>
      <c r="BO11" s="86"/>
      <c r="BP11" s="86"/>
      <c r="BQ11" s="86"/>
    </row>
    <row r="12" spans="1:69" ht="27" customHeight="1">
      <c r="A12" s="527"/>
      <c r="B12" s="527"/>
      <c r="C12" s="527"/>
      <c r="D12" s="527"/>
      <c r="E12" s="527"/>
      <c r="F12" s="527"/>
      <c r="G12" s="527"/>
      <c r="H12" s="528"/>
      <c r="I12" s="528"/>
      <c r="J12" s="528"/>
      <c r="K12" s="528"/>
      <c r="L12" s="528"/>
      <c r="M12" s="78"/>
      <c r="N12" s="526"/>
      <c r="O12" s="526"/>
      <c r="P12" s="526"/>
      <c r="Q12" s="526"/>
      <c r="R12" s="526"/>
      <c r="S12" s="526"/>
      <c r="T12" s="526"/>
      <c r="U12" s="526"/>
      <c r="V12" s="526"/>
      <c r="W12" s="526"/>
      <c r="X12" s="526"/>
      <c r="Y12" s="526"/>
      <c r="Z12" s="526"/>
      <c r="AA12" s="526"/>
      <c r="AB12" s="526"/>
      <c r="AC12" s="526"/>
      <c r="AD12" s="526"/>
      <c r="AE12" s="526"/>
      <c r="AF12" s="526"/>
      <c r="AG12" s="526"/>
      <c r="AH12" s="526"/>
      <c r="AI12" s="526"/>
      <c r="AJ12" s="526"/>
      <c r="AK12" s="526"/>
      <c r="AL12" s="526"/>
      <c r="AM12" s="526"/>
      <c r="AN12" s="526"/>
      <c r="AO12" s="526"/>
      <c r="AP12" s="526"/>
      <c r="AQ12" s="526"/>
      <c r="AR12" s="526"/>
      <c r="AS12" s="526"/>
      <c r="AT12" s="526"/>
      <c r="AU12" s="526"/>
      <c r="AV12" s="526"/>
      <c r="AW12" s="526"/>
      <c r="AX12" s="526"/>
      <c r="AY12" s="526"/>
      <c r="AZ12" s="526"/>
      <c r="BA12" s="526"/>
      <c r="BB12" s="526"/>
      <c r="BC12" s="526"/>
      <c r="BD12" s="526"/>
      <c r="BE12" s="526"/>
      <c r="BF12" s="526"/>
      <c r="BG12" s="526"/>
      <c r="BH12" s="84"/>
      <c r="BI12" s="87"/>
      <c r="BJ12" s="71"/>
      <c r="BK12" s="71"/>
      <c r="BL12" s="71"/>
      <c r="BM12" s="71"/>
      <c r="BN12" s="71"/>
      <c r="BO12" s="71"/>
      <c r="BP12" s="71"/>
      <c r="BQ12" s="71"/>
    </row>
    <row r="13" spans="1:69" ht="12" customHeight="1">
      <c r="A13" s="527"/>
      <c r="B13" s="527"/>
      <c r="C13" s="527"/>
      <c r="D13" s="527"/>
      <c r="E13" s="527"/>
      <c r="F13" s="527"/>
      <c r="G13" s="527"/>
      <c r="H13" s="529"/>
      <c r="I13" s="529"/>
      <c r="J13" s="529"/>
      <c r="K13" s="529"/>
      <c r="L13" s="529"/>
      <c r="M13" s="78"/>
      <c r="N13" s="517"/>
      <c r="O13" s="517"/>
      <c r="P13" s="517"/>
      <c r="Q13" s="517"/>
      <c r="R13" s="517"/>
      <c r="S13" s="517"/>
      <c r="T13" s="517"/>
      <c r="U13" s="517"/>
      <c r="V13" s="517"/>
      <c r="W13" s="517"/>
      <c r="X13" s="78"/>
      <c r="Y13" s="78"/>
      <c r="Z13" s="517"/>
      <c r="AA13" s="517"/>
      <c r="AB13" s="78"/>
      <c r="AC13" s="517"/>
      <c r="AD13" s="517"/>
      <c r="AE13" s="517"/>
      <c r="AF13" s="78"/>
      <c r="AG13" s="78"/>
      <c r="AH13" s="78"/>
      <c r="AI13" s="78"/>
      <c r="AJ13" s="78"/>
      <c r="AK13" s="78"/>
      <c r="AL13" s="78"/>
      <c r="AM13" s="517"/>
      <c r="AN13" s="517"/>
      <c r="AO13" s="517"/>
      <c r="AP13" s="517"/>
      <c r="AQ13" s="517"/>
      <c r="AR13" s="517"/>
      <c r="AS13" s="517"/>
      <c r="AT13" s="78"/>
      <c r="AU13" s="517"/>
      <c r="AV13" s="517"/>
      <c r="AW13" s="517"/>
      <c r="AX13" s="517"/>
      <c r="AY13" s="517"/>
      <c r="AZ13" s="517"/>
      <c r="BA13" s="517"/>
      <c r="BB13" s="517"/>
      <c r="BC13" s="517"/>
      <c r="BD13" s="517"/>
      <c r="BE13" s="517"/>
      <c r="BF13" s="517"/>
      <c r="BG13" s="517"/>
      <c r="BH13" s="78"/>
      <c r="BI13" s="71"/>
      <c r="BJ13" s="71"/>
      <c r="BK13" s="71"/>
      <c r="BL13" s="71"/>
      <c r="BM13" s="71"/>
      <c r="BN13" s="71"/>
      <c r="BO13" s="71"/>
      <c r="BP13" s="71"/>
      <c r="BQ13" s="71"/>
    </row>
    <row r="14" spans="1:69" ht="14.25" customHeight="1">
      <c r="A14" s="527"/>
      <c r="B14" s="527"/>
      <c r="C14" s="527"/>
      <c r="D14" s="527"/>
      <c r="E14" s="527"/>
      <c r="F14" s="527"/>
      <c r="G14" s="527"/>
      <c r="H14" s="529"/>
      <c r="I14" s="529"/>
      <c r="J14" s="529"/>
      <c r="K14" s="529"/>
      <c r="L14" s="529"/>
      <c r="M14" s="517"/>
      <c r="N14" s="530"/>
      <c r="O14" s="530"/>
      <c r="P14" s="531"/>
      <c r="Q14" s="531"/>
      <c r="R14" s="531"/>
      <c r="S14" s="531"/>
      <c r="T14" s="531"/>
      <c r="U14" s="531"/>
      <c r="V14" s="531"/>
      <c r="W14" s="531"/>
      <c r="X14" s="531"/>
      <c r="Y14" s="531"/>
      <c r="Z14" s="531"/>
      <c r="AA14" s="531"/>
      <c r="AB14" s="531"/>
      <c r="AC14" s="531"/>
      <c r="AD14" s="531"/>
      <c r="AE14" s="531"/>
      <c r="AF14" s="531"/>
      <c r="AG14" s="531"/>
      <c r="AH14" s="531"/>
      <c r="AI14" s="531"/>
      <c r="AJ14" s="531"/>
      <c r="AK14" s="531"/>
      <c r="AL14" s="531"/>
      <c r="AM14" s="531"/>
      <c r="AN14" s="531"/>
      <c r="AO14" s="531"/>
      <c r="AP14" s="531"/>
      <c r="AQ14" s="531"/>
      <c r="AR14" s="531"/>
      <c r="AS14" s="531"/>
      <c r="AT14" s="531"/>
      <c r="AU14" s="531"/>
      <c r="AV14" s="531"/>
      <c r="AW14" s="531"/>
      <c r="AX14" s="531"/>
      <c r="AY14" s="531"/>
      <c r="AZ14" s="531"/>
      <c r="BA14" s="531"/>
      <c r="BB14" s="531"/>
      <c r="BC14" s="531"/>
      <c r="BD14" s="531"/>
      <c r="BE14" s="531"/>
      <c r="BF14" s="531"/>
      <c r="BG14" s="531"/>
      <c r="BH14" s="75"/>
      <c r="BI14" s="516"/>
      <c r="BJ14" s="516"/>
      <c r="BK14" s="516"/>
      <c r="BL14" s="516"/>
      <c r="BM14" s="516"/>
      <c r="BN14" s="71"/>
      <c r="BO14" s="71"/>
      <c r="BP14" s="71"/>
      <c r="BQ14" s="71"/>
    </row>
    <row r="15" spans="1:69" ht="18.75" customHeight="1">
      <c r="A15" s="527"/>
      <c r="B15" s="527"/>
      <c r="C15" s="527"/>
      <c r="D15" s="527"/>
      <c r="E15" s="527"/>
      <c r="F15" s="527"/>
      <c r="G15" s="527"/>
      <c r="H15" s="529"/>
      <c r="I15" s="529"/>
      <c r="J15" s="529"/>
      <c r="K15" s="529"/>
      <c r="L15" s="529"/>
      <c r="M15" s="517"/>
      <c r="N15" s="530"/>
      <c r="O15" s="530"/>
      <c r="P15" s="531"/>
      <c r="Q15" s="531"/>
      <c r="R15" s="531"/>
      <c r="S15" s="531"/>
      <c r="T15" s="531"/>
      <c r="U15" s="531"/>
      <c r="V15" s="531"/>
      <c r="W15" s="531"/>
      <c r="X15" s="531"/>
      <c r="Y15" s="531"/>
      <c r="Z15" s="531"/>
      <c r="AA15" s="531"/>
      <c r="AB15" s="531"/>
      <c r="AC15" s="531"/>
      <c r="AD15" s="531"/>
      <c r="AE15" s="531"/>
      <c r="AF15" s="531"/>
      <c r="AG15" s="531"/>
      <c r="AH15" s="531"/>
      <c r="AI15" s="531"/>
      <c r="AJ15" s="531"/>
      <c r="AK15" s="531"/>
      <c r="AL15" s="531"/>
      <c r="AM15" s="531"/>
      <c r="AN15" s="531"/>
      <c r="AO15" s="531"/>
      <c r="AP15" s="531"/>
      <c r="AQ15" s="531"/>
      <c r="AR15" s="531"/>
      <c r="AS15" s="531"/>
      <c r="AT15" s="531"/>
      <c r="AU15" s="531"/>
      <c r="AV15" s="531"/>
      <c r="AW15" s="531"/>
      <c r="AX15" s="531"/>
      <c r="AY15" s="531"/>
      <c r="AZ15" s="531"/>
      <c r="BA15" s="531"/>
      <c r="BB15" s="531"/>
      <c r="BC15" s="531"/>
      <c r="BD15" s="531"/>
      <c r="BE15" s="531"/>
      <c r="BF15" s="531"/>
      <c r="BG15" s="531"/>
      <c r="BH15" s="75"/>
      <c r="BI15" s="516"/>
      <c r="BJ15" s="516"/>
      <c r="BK15" s="516"/>
      <c r="BL15" s="516"/>
      <c r="BM15" s="516"/>
      <c r="BN15" s="71"/>
      <c r="BO15" s="71"/>
      <c r="BP15" s="71"/>
      <c r="BQ15" s="71"/>
    </row>
    <row r="16" spans="1:69" ht="19.5" customHeight="1">
      <c r="A16" s="527"/>
      <c r="B16" s="527"/>
      <c r="C16" s="527"/>
      <c r="D16" s="527"/>
      <c r="E16" s="527"/>
      <c r="F16" s="527"/>
      <c r="G16" s="527"/>
      <c r="H16" s="529"/>
      <c r="I16" s="529"/>
      <c r="J16" s="529"/>
      <c r="K16" s="529"/>
      <c r="L16" s="529"/>
      <c r="M16" s="517"/>
      <c r="N16" s="530"/>
      <c r="O16" s="530"/>
      <c r="P16" s="531"/>
      <c r="Q16" s="531"/>
      <c r="R16" s="531"/>
      <c r="S16" s="531"/>
      <c r="T16" s="531"/>
      <c r="U16" s="531"/>
      <c r="V16" s="531"/>
      <c r="W16" s="532"/>
      <c r="X16" s="531"/>
      <c r="Y16" s="531"/>
      <c r="Z16" s="531"/>
      <c r="AA16" s="531"/>
      <c r="AB16" s="531"/>
      <c r="AC16" s="531"/>
      <c r="AD16" s="531"/>
      <c r="AE16" s="531"/>
      <c r="AF16" s="531"/>
      <c r="AG16" s="531"/>
      <c r="AH16" s="531"/>
      <c r="AI16" s="531"/>
      <c r="AJ16" s="531"/>
      <c r="AK16" s="531"/>
      <c r="AL16" s="531"/>
      <c r="AM16" s="531"/>
      <c r="AN16" s="531"/>
      <c r="AO16" s="531"/>
      <c r="AP16" s="531"/>
      <c r="AQ16" s="531"/>
      <c r="AR16" s="531"/>
      <c r="AS16" s="531"/>
      <c r="AT16" s="531"/>
      <c r="AU16" s="531"/>
      <c r="AV16" s="531"/>
      <c r="AW16" s="531"/>
      <c r="AX16" s="531"/>
      <c r="AY16" s="531"/>
      <c r="AZ16" s="531"/>
      <c r="BA16" s="531"/>
      <c r="BB16" s="531"/>
      <c r="BC16" s="531"/>
      <c r="BD16" s="531"/>
      <c r="BE16" s="531"/>
      <c r="BF16" s="531"/>
      <c r="BG16" s="531"/>
      <c r="BH16" s="75"/>
      <c r="BI16" s="516"/>
      <c r="BJ16" s="516"/>
      <c r="BK16" s="516"/>
      <c r="BL16" s="516"/>
      <c r="BM16" s="516"/>
      <c r="BN16" s="71"/>
      <c r="BO16" s="71"/>
      <c r="BP16" s="71"/>
      <c r="BQ16" s="71"/>
    </row>
    <row r="17" spans="1:69" ht="23.25" customHeight="1">
      <c r="A17" s="527"/>
      <c r="B17" s="527"/>
      <c r="C17" s="527"/>
      <c r="D17" s="527"/>
      <c r="E17" s="527"/>
      <c r="F17" s="527"/>
      <c r="G17" s="527"/>
      <c r="H17" s="529"/>
      <c r="I17" s="529"/>
      <c r="J17" s="529"/>
      <c r="K17" s="529"/>
      <c r="L17" s="529"/>
      <c r="M17" s="517"/>
      <c r="N17" s="530"/>
      <c r="O17" s="530"/>
      <c r="P17" s="531"/>
      <c r="Q17" s="531"/>
      <c r="R17" s="531"/>
      <c r="S17" s="531"/>
      <c r="T17" s="531"/>
      <c r="U17" s="531"/>
      <c r="V17" s="531"/>
      <c r="W17" s="532"/>
      <c r="X17" s="531"/>
      <c r="Y17" s="531"/>
      <c r="Z17" s="531"/>
      <c r="AA17" s="531"/>
      <c r="AB17" s="531"/>
      <c r="AC17" s="531"/>
      <c r="AD17" s="531"/>
      <c r="AE17" s="531"/>
      <c r="AF17" s="531"/>
      <c r="AG17" s="531"/>
      <c r="AH17" s="531"/>
      <c r="AI17" s="531"/>
      <c r="AJ17" s="531"/>
      <c r="AK17" s="531"/>
      <c r="AL17" s="531"/>
      <c r="AM17" s="531"/>
      <c r="AN17" s="531"/>
      <c r="AO17" s="531"/>
      <c r="AP17" s="531"/>
      <c r="AQ17" s="531"/>
      <c r="AR17" s="531"/>
      <c r="AS17" s="531"/>
      <c r="AT17" s="531"/>
      <c r="AU17" s="531"/>
      <c r="AV17" s="531"/>
      <c r="AW17" s="531"/>
      <c r="AX17" s="531"/>
      <c r="AY17" s="531"/>
      <c r="AZ17" s="531"/>
      <c r="BA17" s="531"/>
      <c r="BB17" s="531"/>
      <c r="BC17" s="531"/>
      <c r="BD17" s="531"/>
      <c r="BE17" s="531"/>
      <c r="BF17" s="531"/>
      <c r="BG17" s="531"/>
      <c r="BH17" s="75"/>
      <c r="BI17" s="516"/>
      <c r="BJ17" s="516"/>
      <c r="BK17" s="516"/>
      <c r="BL17" s="516"/>
      <c r="BM17" s="516"/>
      <c r="BN17" s="71"/>
      <c r="BO17" s="71"/>
      <c r="BP17" s="71"/>
      <c r="BQ17" s="71"/>
    </row>
    <row r="18" spans="1:69" ht="22.5" customHeight="1">
      <c r="A18" s="527"/>
      <c r="B18" s="527"/>
      <c r="C18" s="527"/>
      <c r="D18" s="527"/>
      <c r="E18" s="527"/>
      <c r="F18" s="527"/>
      <c r="G18" s="527"/>
      <c r="H18" s="533"/>
      <c r="I18" s="533"/>
      <c r="J18" s="533"/>
      <c r="K18" s="533"/>
      <c r="L18" s="533"/>
      <c r="M18" s="517"/>
      <c r="N18" s="531"/>
      <c r="O18" s="531"/>
      <c r="P18" s="534"/>
      <c r="Q18" s="534"/>
      <c r="R18" s="534"/>
      <c r="S18" s="534"/>
      <c r="T18" s="534"/>
      <c r="U18" s="534"/>
      <c r="V18" s="534"/>
      <c r="W18" s="534"/>
      <c r="X18" s="512"/>
      <c r="Y18" s="512"/>
      <c r="Z18" s="512"/>
      <c r="AA18" s="512"/>
      <c r="AB18" s="512"/>
      <c r="AC18" s="512"/>
      <c r="AD18" s="512"/>
      <c r="AE18" s="512"/>
      <c r="AF18" s="512"/>
      <c r="AG18" s="512"/>
      <c r="AH18" s="512"/>
      <c r="AI18" s="512"/>
      <c r="AJ18" s="512"/>
      <c r="AK18" s="512"/>
      <c r="AL18" s="512"/>
      <c r="AM18" s="512"/>
      <c r="AN18" s="512"/>
      <c r="AO18" s="512"/>
      <c r="AP18" s="512"/>
      <c r="AQ18" s="512"/>
      <c r="AR18" s="512"/>
      <c r="AS18" s="512"/>
      <c r="AT18" s="512"/>
      <c r="AU18" s="512"/>
      <c r="AV18" s="512"/>
      <c r="AW18" s="512"/>
      <c r="AX18" s="512"/>
      <c r="AY18" s="512"/>
      <c r="AZ18" s="512"/>
      <c r="BA18" s="512"/>
      <c r="BB18" s="512"/>
      <c r="BC18" s="512"/>
      <c r="BD18" s="512"/>
      <c r="BE18" s="512"/>
      <c r="BF18" s="512"/>
      <c r="BG18" s="512"/>
      <c r="BH18" s="82"/>
      <c r="BI18" s="516"/>
      <c r="BJ18" s="516"/>
      <c r="BK18" s="516"/>
      <c r="BL18" s="516"/>
      <c r="BM18" s="516"/>
      <c r="BN18" s="71"/>
      <c r="BO18" s="71"/>
      <c r="BP18" s="71"/>
      <c r="BQ18" s="71"/>
    </row>
    <row r="19" spans="1:69" ht="20.25" customHeight="1">
      <c r="A19" s="527"/>
      <c r="B19" s="527"/>
      <c r="C19" s="527"/>
      <c r="D19" s="527"/>
      <c r="E19" s="527"/>
      <c r="F19" s="527"/>
      <c r="G19" s="527"/>
      <c r="H19" s="533"/>
      <c r="I19" s="533"/>
      <c r="J19" s="533"/>
      <c r="K19" s="533"/>
      <c r="L19" s="533"/>
      <c r="M19" s="517"/>
      <c r="N19" s="531"/>
      <c r="O19" s="531"/>
      <c r="P19" s="534"/>
      <c r="Q19" s="534"/>
      <c r="R19" s="534"/>
      <c r="S19" s="534"/>
      <c r="T19" s="534"/>
      <c r="U19" s="534"/>
      <c r="V19" s="534"/>
      <c r="W19" s="534"/>
      <c r="X19" s="512"/>
      <c r="Y19" s="512"/>
      <c r="Z19" s="512"/>
      <c r="AA19" s="512"/>
      <c r="AB19" s="512"/>
      <c r="AC19" s="512"/>
      <c r="AD19" s="512"/>
      <c r="AE19" s="512"/>
      <c r="AF19" s="512"/>
      <c r="AG19" s="512"/>
      <c r="AH19" s="512"/>
      <c r="AI19" s="512"/>
      <c r="AJ19" s="512"/>
      <c r="AK19" s="512"/>
      <c r="AL19" s="512"/>
      <c r="AM19" s="512"/>
      <c r="AN19" s="512"/>
      <c r="AO19" s="512"/>
      <c r="AP19" s="512"/>
      <c r="AQ19" s="512"/>
      <c r="AR19" s="512"/>
      <c r="AS19" s="512"/>
      <c r="AT19" s="512"/>
      <c r="AU19" s="512"/>
      <c r="AV19" s="512"/>
      <c r="AW19" s="512"/>
      <c r="AX19" s="512"/>
      <c r="AY19" s="512"/>
      <c r="AZ19" s="512"/>
      <c r="BA19" s="512"/>
      <c r="BB19" s="512"/>
      <c r="BC19" s="512"/>
      <c r="BD19" s="512"/>
      <c r="BE19" s="512"/>
      <c r="BF19" s="512"/>
      <c r="BG19" s="512"/>
      <c r="BH19" s="82"/>
      <c r="BI19" s="71"/>
      <c r="BJ19" s="71"/>
      <c r="BK19" s="71"/>
      <c r="BL19" s="71"/>
      <c r="BM19" s="71"/>
      <c r="BN19" s="71"/>
      <c r="BO19" s="71"/>
      <c r="BP19" s="71"/>
      <c r="BQ19" s="71"/>
    </row>
    <row r="20" spans="1:69" ht="18.75" customHeight="1">
      <c r="A20" s="527"/>
      <c r="B20" s="527"/>
      <c r="C20" s="527"/>
      <c r="D20" s="527"/>
      <c r="E20" s="527"/>
      <c r="F20" s="527"/>
      <c r="G20" s="527"/>
      <c r="H20" s="533"/>
      <c r="I20" s="533"/>
      <c r="J20" s="533"/>
      <c r="K20" s="533"/>
      <c r="L20" s="533"/>
      <c r="M20" s="78"/>
      <c r="N20" s="535"/>
      <c r="O20" s="530"/>
      <c r="P20" s="537"/>
      <c r="Q20" s="537"/>
      <c r="R20" s="537"/>
      <c r="S20" s="537"/>
      <c r="T20" s="537"/>
      <c r="U20" s="534"/>
      <c r="V20" s="534"/>
      <c r="W20" s="538"/>
      <c r="X20" s="539"/>
      <c r="Y20" s="539"/>
      <c r="Z20" s="539"/>
      <c r="AA20" s="539"/>
      <c r="AB20" s="539"/>
      <c r="AC20" s="539"/>
      <c r="AD20" s="539"/>
      <c r="AE20" s="539"/>
      <c r="AF20" s="539"/>
      <c r="AG20" s="539"/>
      <c r="AH20" s="539"/>
      <c r="AI20" s="539"/>
      <c r="AJ20" s="539"/>
      <c r="AK20" s="539"/>
      <c r="AL20" s="539"/>
      <c r="AM20" s="539"/>
      <c r="AN20" s="539"/>
      <c r="AO20" s="539"/>
      <c r="AP20" s="539"/>
      <c r="AQ20" s="539"/>
      <c r="AR20" s="539"/>
      <c r="AS20" s="539"/>
      <c r="AT20" s="539"/>
      <c r="AU20" s="539"/>
      <c r="AV20" s="539"/>
      <c r="AW20" s="539"/>
      <c r="AX20" s="539"/>
      <c r="AY20" s="539"/>
      <c r="AZ20" s="539"/>
      <c r="BA20" s="539"/>
      <c r="BB20" s="539"/>
      <c r="BC20" s="539"/>
      <c r="BD20" s="539"/>
      <c r="BE20" s="539"/>
      <c r="BF20" s="539"/>
      <c r="BG20" s="539"/>
      <c r="BH20" s="88"/>
      <c r="BI20" s="540"/>
      <c r="BJ20" s="540"/>
      <c r="BK20" s="540"/>
      <c r="BL20" s="540"/>
      <c r="BM20" s="540"/>
      <c r="BN20" s="71"/>
      <c r="BO20" s="71"/>
      <c r="BP20" s="71"/>
      <c r="BQ20" s="71"/>
    </row>
    <row r="21" spans="1:69" ht="21.75" customHeight="1">
      <c r="A21" s="527"/>
      <c r="B21" s="527"/>
      <c r="C21" s="527"/>
      <c r="D21" s="527"/>
      <c r="E21" s="527"/>
      <c r="F21" s="527"/>
      <c r="G21" s="527"/>
      <c r="H21" s="533"/>
      <c r="I21" s="533"/>
      <c r="J21" s="533"/>
      <c r="K21" s="533"/>
      <c r="L21" s="533"/>
      <c r="M21" s="78"/>
      <c r="N21" s="535"/>
      <c r="O21" s="536"/>
      <c r="P21" s="537"/>
      <c r="Q21" s="537"/>
      <c r="R21" s="537"/>
      <c r="S21" s="537"/>
      <c r="T21" s="537"/>
      <c r="U21" s="534"/>
      <c r="V21" s="534"/>
      <c r="W21" s="534"/>
      <c r="X21" s="539"/>
      <c r="Y21" s="539"/>
      <c r="Z21" s="539"/>
      <c r="AA21" s="539"/>
      <c r="AB21" s="539"/>
      <c r="AC21" s="539"/>
      <c r="AD21" s="539"/>
      <c r="AE21" s="539"/>
      <c r="AF21" s="539"/>
      <c r="AG21" s="539"/>
      <c r="AH21" s="539"/>
      <c r="AI21" s="539"/>
      <c r="AJ21" s="539"/>
      <c r="AK21" s="539"/>
      <c r="AL21" s="539"/>
      <c r="AM21" s="539"/>
      <c r="AN21" s="539"/>
      <c r="AO21" s="539"/>
      <c r="AP21" s="539"/>
      <c r="AQ21" s="539"/>
      <c r="AR21" s="539"/>
      <c r="AS21" s="539"/>
      <c r="AT21" s="539"/>
      <c r="AU21" s="539"/>
      <c r="AV21" s="539"/>
      <c r="AW21" s="539"/>
      <c r="AX21" s="539"/>
      <c r="AY21" s="539"/>
      <c r="AZ21" s="539"/>
      <c r="BA21" s="539"/>
      <c r="BB21" s="539"/>
      <c r="BC21" s="539"/>
      <c r="BD21" s="539"/>
      <c r="BE21" s="539"/>
      <c r="BF21" s="539"/>
      <c r="BG21" s="539"/>
      <c r="BH21" s="88"/>
      <c r="BI21" s="540"/>
      <c r="BJ21" s="540"/>
      <c r="BK21" s="68"/>
      <c r="BL21" s="69"/>
      <c r="BM21" s="68"/>
      <c r="BN21" s="71"/>
      <c r="BO21" s="71"/>
      <c r="BP21" s="71"/>
      <c r="BQ21" s="71"/>
    </row>
    <row r="22" spans="1:69" ht="22.5" customHeight="1">
      <c r="A22" s="527"/>
      <c r="B22" s="527"/>
      <c r="C22" s="527"/>
      <c r="D22" s="527"/>
      <c r="E22" s="527"/>
      <c r="F22" s="527"/>
      <c r="G22" s="527"/>
      <c r="H22" s="541"/>
      <c r="I22" s="541"/>
      <c r="J22" s="541"/>
      <c r="K22" s="541"/>
      <c r="L22" s="541"/>
      <c r="M22" s="78"/>
      <c r="N22" s="535"/>
      <c r="O22" s="542"/>
      <c r="P22" s="537"/>
      <c r="Q22" s="537"/>
      <c r="R22" s="537"/>
      <c r="S22" s="537"/>
      <c r="T22" s="537"/>
      <c r="U22" s="534"/>
      <c r="V22" s="534"/>
      <c r="W22" s="538"/>
      <c r="X22" s="539"/>
      <c r="Y22" s="539"/>
      <c r="Z22" s="539"/>
      <c r="AA22" s="539"/>
      <c r="AB22" s="539"/>
      <c r="AC22" s="539"/>
      <c r="AD22" s="539"/>
      <c r="AE22" s="539"/>
      <c r="AF22" s="539"/>
      <c r="AG22" s="539"/>
      <c r="AH22" s="539"/>
      <c r="AI22" s="539"/>
      <c r="AJ22" s="539"/>
      <c r="AK22" s="539"/>
      <c r="AL22" s="539"/>
      <c r="AM22" s="539"/>
      <c r="AN22" s="539"/>
      <c r="AO22" s="539"/>
      <c r="AP22" s="539"/>
      <c r="AQ22" s="539"/>
      <c r="AR22" s="539"/>
      <c r="AS22" s="539"/>
      <c r="AT22" s="539"/>
      <c r="AU22" s="539"/>
      <c r="AV22" s="539"/>
      <c r="AW22" s="539"/>
      <c r="AX22" s="539"/>
      <c r="AY22" s="539"/>
      <c r="AZ22" s="539"/>
      <c r="BA22" s="539"/>
      <c r="BB22" s="539"/>
      <c r="BC22" s="539"/>
      <c r="BD22" s="539"/>
      <c r="BE22" s="539"/>
      <c r="BF22" s="539"/>
      <c r="BG22" s="539"/>
      <c r="BH22" s="88"/>
      <c r="BI22" s="543"/>
      <c r="BJ22" s="544"/>
      <c r="BK22" s="89"/>
      <c r="BL22" s="89"/>
      <c r="BM22" s="90"/>
      <c r="BN22" s="71"/>
      <c r="BO22" s="71"/>
      <c r="BP22" s="71"/>
      <c r="BQ22" s="71"/>
    </row>
    <row r="23" spans="1:69" ht="22.5" customHeight="1">
      <c r="A23" s="527"/>
      <c r="B23" s="527"/>
      <c r="C23" s="527"/>
      <c r="D23" s="527"/>
      <c r="E23" s="527"/>
      <c r="F23" s="527"/>
      <c r="G23" s="527"/>
      <c r="H23" s="541"/>
      <c r="I23" s="541"/>
      <c r="J23" s="541"/>
      <c r="K23" s="541"/>
      <c r="L23" s="541"/>
      <c r="M23" s="517"/>
      <c r="N23" s="535"/>
      <c r="O23" s="542"/>
      <c r="P23" s="537"/>
      <c r="Q23" s="537"/>
      <c r="R23" s="537"/>
      <c r="S23" s="537"/>
      <c r="T23" s="537"/>
      <c r="U23" s="534"/>
      <c r="V23" s="534"/>
      <c r="W23" s="538"/>
      <c r="X23" s="539"/>
      <c r="Y23" s="539"/>
      <c r="Z23" s="539"/>
      <c r="AA23" s="539"/>
      <c r="AB23" s="539"/>
      <c r="AC23" s="539"/>
      <c r="AD23" s="539"/>
      <c r="AE23" s="539"/>
      <c r="AF23" s="539"/>
      <c r="AG23" s="539"/>
      <c r="AH23" s="539"/>
      <c r="AI23" s="539"/>
      <c r="AJ23" s="539"/>
      <c r="AK23" s="539"/>
      <c r="AL23" s="539"/>
      <c r="AM23" s="539"/>
      <c r="AN23" s="539"/>
      <c r="AO23" s="539"/>
      <c r="AP23" s="539"/>
      <c r="AQ23" s="539"/>
      <c r="AR23" s="539"/>
      <c r="AS23" s="539"/>
      <c r="AT23" s="539"/>
      <c r="AU23" s="539"/>
      <c r="AV23" s="539"/>
      <c r="AW23" s="539"/>
      <c r="AX23" s="539"/>
      <c r="AY23" s="539"/>
      <c r="AZ23" s="539"/>
      <c r="BA23" s="539"/>
      <c r="BB23" s="539"/>
      <c r="BC23" s="539"/>
      <c r="BD23" s="539"/>
      <c r="BE23" s="539"/>
      <c r="BF23" s="539"/>
      <c r="BG23" s="539"/>
      <c r="BH23" s="88"/>
      <c r="BI23" s="543"/>
      <c r="BJ23" s="544"/>
      <c r="BK23" s="89"/>
      <c r="BL23" s="89"/>
      <c r="BM23" s="90"/>
      <c r="BN23" s="71"/>
      <c r="BO23" s="71"/>
      <c r="BP23" s="71"/>
      <c r="BQ23" s="71"/>
    </row>
    <row r="24" spans="1:69" ht="22.5" customHeight="1">
      <c r="A24" s="545"/>
      <c r="B24" s="545"/>
      <c r="C24" s="545"/>
      <c r="D24" s="545"/>
      <c r="E24" s="545"/>
      <c r="F24" s="545"/>
      <c r="G24" s="545"/>
      <c r="H24" s="533"/>
      <c r="I24" s="533"/>
      <c r="J24" s="533"/>
      <c r="K24" s="533"/>
      <c r="L24" s="533"/>
      <c r="M24" s="517"/>
      <c r="N24" s="535"/>
      <c r="O24" s="530"/>
      <c r="P24" s="537"/>
      <c r="Q24" s="537"/>
      <c r="R24" s="537"/>
      <c r="S24" s="537"/>
      <c r="T24" s="537"/>
      <c r="U24" s="534"/>
      <c r="V24" s="534"/>
      <c r="W24" s="538"/>
      <c r="X24" s="539"/>
      <c r="Y24" s="539"/>
      <c r="Z24" s="539"/>
      <c r="AA24" s="539"/>
      <c r="AB24" s="539"/>
      <c r="AC24" s="539"/>
      <c r="AD24" s="539"/>
      <c r="AE24" s="539"/>
      <c r="AF24" s="539"/>
      <c r="AG24" s="539"/>
      <c r="AH24" s="539"/>
      <c r="AI24" s="539"/>
      <c r="AJ24" s="539"/>
      <c r="AK24" s="539"/>
      <c r="AL24" s="539"/>
      <c r="AM24" s="539"/>
      <c r="AN24" s="539"/>
      <c r="AO24" s="539"/>
      <c r="AP24" s="539"/>
      <c r="AQ24" s="539"/>
      <c r="AR24" s="539"/>
      <c r="AS24" s="539"/>
      <c r="AT24" s="539"/>
      <c r="AU24" s="539"/>
      <c r="AV24" s="539"/>
      <c r="AW24" s="539"/>
      <c r="AX24" s="539"/>
      <c r="AY24" s="539"/>
      <c r="AZ24" s="539"/>
      <c r="BA24" s="539"/>
      <c r="BB24" s="539"/>
      <c r="BC24" s="539"/>
      <c r="BD24" s="539"/>
      <c r="BE24" s="539"/>
      <c r="BF24" s="539"/>
      <c r="BG24" s="539"/>
      <c r="BH24" s="88"/>
      <c r="BI24" s="543"/>
      <c r="BJ24" s="544"/>
      <c r="BK24" s="89"/>
      <c r="BL24" s="89"/>
      <c r="BM24" s="90"/>
      <c r="BN24" s="71"/>
      <c r="BO24" s="71"/>
      <c r="BP24" s="71"/>
      <c r="BQ24" s="71"/>
    </row>
    <row r="25" spans="1:69" ht="22.5" customHeight="1">
      <c r="A25" s="527"/>
      <c r="B25" s="527"/>
      <c r="C25" s="527"/>
      <c r="D25" s="527"/>
      <c r="E25" s="546"/>
      <c r="F25" s="546"/>
      <c r="G25" s="546"/>
      <c r="H25" s="547"/>
      <c r="I25" s="547"/>
      <c r="J25" s="547"/>
      <c r="K25" s="547"/>
      <c r="L25" s="547"/>
      <c r="M25" s="517"/>
      <c r="N25" s="535"/>
      <c r="O25" s="536"/>
      <c r="P25" s="537"/>
      <c r="Q25" s="537"/>
      <c r="R25" s="537"/>
      <c r="S25" s="537"/>
      <c r="T25" s="537"/>
      <c r="U25" s="534"/>
      <c r="V25" s="534"/>
      <c r="W25" s="534"/>
      <c r="X25" s="539"/>
      <c r="Y25" s="539"/>
      <c r="Z25" s="539"/>
      <c r="AA25" s="539"/>
      <c r="AB25" s="539"/>
      <c r="AC25" s="539"/>
      <c r="AD25" s="539"/>
      <c r="AE25" s="539"/>
      <c r="AF25" s="539"/>
      <c r="AG25" s="539"/>
      <c r="AH25" s="539"/>
      <c r="AI25" s="539"/>
      <c r="AJ25" s="539"/>
      <c r="AK25" s="539"/>
      <c r="AL25" s="539"/>
      <c r="AM25" s="539"/>
      <c r="AN25" s="539"/>
      <c r="AO25" s="539"/>
      <c r="AP25" s="539"/>
      <c r="AQ25" s="539"/>
      <c r="AR25" s="539"/>
      <c r="AS25" s="539"/>
      <c r="AT25" s="539"/>
      <c r="AU25" s="539"/>
      <c r="AV25" s="539"/>
      <c r="AW25" s="539"/>
      <c r="AX25" s="539"/>
      <c r="AY25" s="539"/>
      <c r="AZ25" s="539"/>
      <c r="BA25" s="539"/>
      <c r="BB25" s="539"/>
      <c r="BC25" s="539"/>
      <c r="BD25" s="539"/>
      <c r="BE25" s="539"/>
      <c r="BF25" s="539"/>
      <c r="BG25" s="539"/>
      <c r="BH25" s="88"/>
      <c r="BI25" s="543"/>
      <c r="BJ25" s="544"/>
      <c r="BK25" s="89"/>
      <c r="BL25" s="89"/>
      <c r="BM25" s="90"/>
      <c r="BN25" s="71"/>
      <c r="BO25" s="71"/>
      <c r="BP25" s="71"/>
      <c r="BQ25" s="71"/>
    </row>
    <row r="26" spans="1:69" ht="22.5" customHeight="1">
      <c r="A26" s="546"/>
      <c r="B26" s="546"/>
      <c r="C26" s="546"/>
      <c r="D26" s="546"/>
      <c r="E26" s="546"/>
      <c r="F26" s="546"/>
      <c r="G26" s="546"/>
      <c r="H26" s="547"/>
      <c r="I26" s="547"/>
      <c r="J26" s="547"/>
      <c r="K26" s="547"/>
      <c r="L26" s="547"/>
      <c r="M26" s="517"/>
      <c r="N26" s="96"/>
      <c r="O26" s="536"/>
      <c r="P26" s="537"/>
      <c r="Q26" s="537"/>
      <c r="R26" s="537"/>
      <c r="S26" s="537"/>
      <c r="T26" s="537"/>
      <c r="U26" s="534"/>
      <c r="V26" s="534"/>
      <c r="W26" s="534"/>
      <c r="X26" s="539"/>
      <c r="Y26" s="539"/>
      <c r="Z26" s="539"/>
      <c r="AA26" s="539"/>
      <c r="AB26" s="539"/>
      <c r="AC26" s="539"/>
      <c r="AD26" s="539"/>
      <c r="AE26" s="539"/>
      <c r="AF26" s="539"/>
      <c r="AG26" s="539"/>
      <c r="AH26" s="539"/>
      <c r="AI26" s="539"/>
      <c r="AJ26" s="539"/>
      <c r="AK26" s="539"/>
      <c r="AL26" s="539"/>
      <c r="AM26" s="539"/>
      <c r="AN26" s="539"/>
      <c r="AO26" s="539"/>
      <c r="AP26" s="539"/>
      <c r="AQ26" s="539"/>
      <c r="AR26" s="539"/>
      <c r="AS26" s="539"/>
      <c r="AT26" s="539"/>
      <c r="AU26" s="539"/>
      <c r="AV26" s="539"/>
      <c r="AW26" s="539"/>
      <c r="AX26" s="539"/>
      <c r="AY26" s="539"/>
      <c r="AZ26" s="539"/>
      <c r="BA26" s="539"/>
      <c r="BB26" s="539"/>
      <c r="BC26" s="539"/>
      <c r="BD26" s="539"/>
      <c r="BE26" s="539"/>
      <c r="BF26" s="539"/>
      <c r="BG26" s="539"/>
      <c r="BH26" s="88"/>
      <c r="BI26" s="543"/>
      <c r="BJ26" s="544"/>
      <c r="BK26" s="89"/>
      <c r="BL26" s="89"/>
      <c r="BM26" s="90"/>
      <c r="BN26" s="71"/>
      <c r="BO26" s="71"/>
      <c r="BP26" s="71"/>
      <c r="BQ26" s="71"/>
    </row>
    <row r="27" spans="1:69" ht="22.5" customHeight="1">
      <c r="A27" s="527"/>
      <c r="B27" s="527"/>
      <c r="C27" s="527"/>
      <c r="D27" s="527"/>
      <c r="E27" s="527"/>
      <c r="F27" s="527"/>
      <c r="G27" s="527"/>
      <c r="H27" s="529"/>
      <c r="I27" s="529"/>
      <c r="J27" s="529"/>
      <c r="K27" s="529"/>
      <c r="L27" s="529"/>
      <c r="M27" s="517"/>
      <c r="N27" s="535"/>
      <c r="O27" s="530"/>
      <c r="P27" s="537"/>
      <c r="Q27" s="537"/>
      <c r="R27" s="537"/>
      <c r="S27" s="537"/>
      <c r="T27" s="537"/>
      <c r="U27" s="534"/>
      <c r="V27" s="534"/>
      <c r="W27" s="538"/>
      <c r="X27" s="539"/>
      <c r="Y27" s="539"/>
      <c r="Z27" s="539"/>
      <c r="AA27" s="539"/>
      <c r="AB27" s="539"/>
      <c r="AC27" s="539"/>
      <c r="AD27" s="539"/>
      <c r="AE27" s="539"/>
      <c r="AF27" s="539"/>
      <c r="AG27" s="539"/>
      <c r="AH27" s="539"/>
      <c r="AI27" s="539"/>
      <c r="AJ27" s="539"/>
      <c r="AK27" s="539"/>
      <c r="AL27" s="539"/>
      <c r="AM27" s="539"/>
      <c r="AN27" s="539"/>
      <c r="AO27" s="539"/>
      <c r="AP27" s="539"/>
      <c r="AQ27" s="539"/>
      <c r="AR27" s="539"/>
      <c r="AS27" s="539"/>
      <c r="AT27" s="539"/>
      <c r="AU27" s="539"/>
      <c r="AV27" s="539"/>
      <c r="AW27" s="539"/>
      <c r="AX27" s="539"/>
      <c r="AY27" s="539"/>
      <c r="AZ27" s="539"/>
      <c r="BA27" s="539"/>
      <c r="BB27" s="539"/>
      <c r="BC27" s="539"/>
      <c r="BD27" s="539"/>
      <c r="BE27" s="539"/>
      <c r="BF27" s="539"/>
      <c r="BG27" s="539"/>
      <c r="BH27" s="88"/>
      <c r="BI27" s="543"/>
      <c r="BJ27" s="544"/>
      <c r="BK27" s="89"/>
      <c r="BL27" s="91"/>
      <c r="BM27" s="71"/>
      <c r="BN27" s="71"/>
      <c r="BO27" s="71"/>
      <c r="BP27" s="71"/>
      <c r="BQ27" s="71"/>
    </row>
    <row r="28" spans="1:69" ht="22.5" customHeight="1">
      <c r="A28" s="527"/>
      <c r="B28" s="527"/>
      <c r="C28" s="527"/>
      <c r="D28" s="527"/>
      <c r="E28" s="527"/>
      <c r="F28" s="527"/>
      <c r="G28" s="527"/>
      <c r="H28" s="529"/>
      <c r="I28" s="529"/>
      <c r="J28" s="529"/>
      <c r="K28" s="529"/>
      <c r="L28" s="529"/>
      <c r="M28" s="517"/>
      <c r="N28" s="535"/>
      <c r="O28" s="536"/>
      <c r="P28" s="537"/>
      <c r="Q28" s="537"/>
      <c r="R28" s="537"/>
      <c r="S28" s="537"/>
      <c r="T28" s="537"/>
      <c r="U28" s="534"/>
      <c r="V28" s="534"/>
      <c r="W28" s="534"/>
      <c r="X28" s="539"/>
      <c r="Y28" s="539"/>
      <c r="Z28" s="539"/>
      <c r="AA28" s="539"/>
      <c r="AB28" s="539"/>
      <c r="AC28" s="539"/>
      <c r="AD28" s="539"/>
      <c r="AE28" s="539"/>
      <c r="AF28" s="539"/>
      <c r="AG28" s="539"/>
      <c r="AH28" s="539"/>
      <c r="AI28" s="539"/>
      <c r="AJ28" s="539"/>
      <c r="AK28" s="539"/>
      <c r="AL28" s="539"/>
      <c r="AM28" s="539"/>
      <c r="AN28" s="539"/>
      <c r="AO28" s="539"/>
      <c r="AP28" s="539"/>
      <c r="AQ28" s="539"/>
      <c r="AR28" s="539"/>
      <c r="AS28" s="539"/>
      <c r="AT28" s="539"/>
      <c r="AU28" s="539"/>
      <c r="AV28" s="539"/>
      <c r="AW28" s="539"/>
      <c r="AX28" s="539"/>
      <c r="AY28" s="539"/>
      <c r="AZ28" s="539"/>
      <c r="BA28" s="539"/>
      <c r="BB28" s="539"/>
      <c r="BC28" s="539"/>
      <c r="BD28" s="539"/>
      <c r="BE28" s="539"/>
      <c r="BF28" s="539"/>
      <c r="BG28" s="539"/>
      <c r="BH28" s="88"/>
      <c r="BI28" s="543"/>
      <c r="BJ28" s="544"/>
      <c r="BK28" s="89"/>
      <c r="BL28" s="71"/>
      <c r="BM28" s="71"/>
      <c r="BN28" s="71"/>
      <c r="BO28" s="71"/>
      <c r="BP28" s="71"/>
      <c r="BQ28" s="71"/>
    </row>
    <row r="29" spans="1:69" ht="22.5" customHeight="1">
      <c r="A29" s="548"/>
      <c r="B29" s="548"/>
      <c r="C29" s="548"/>
      <c r="D29" s="548"/>
      <c r="E29" s="548"/>
      <c r="F29" s="548"/>
      <c r="G29" s="548"/>
      <c r="H29" s="109"/>
      <c r="I29" s="528"/>
      <c r="J29" s="528"/>
      <c r="K29" s="528"/>
      <c r="L29" s="528"/>
      <c r="M29" s="517"/>
      <c r="N29" s="535"/>
      <c r="O29" s="536"/>
      <c r="P29" s="537"/>
      <c r="Q29" s="537"/>
      <c r="R29" s="537"/>
      <c r="S29" s="537"/>
      <c r="T29" s="537"/>
      <c r="U29" s="534"/>
      <c r="V29" s="534"/>
      <c r="W29" s="534"/>
      <c r="X29" s="539"/>
      <c r="Y29" s="539"/>
      <c r="Z29" s="539"/>
      <c r="AA29" s="539"/>
      <c r="AB29" s="539"/>
      <c r="AC29" s="539"/>
      <c r="AD29" s="539"/>
      <c r="AE29" s="539"/>
      <c r="AF29" s="539"/>
      <c r="AG29" s="539"/>
      <c r="AH29" s="539"/>
      <c r="AI29" s="539"/>
      <c r="AJ29" s="539"/>
      <c r="AK29" s="539"/>
      <c r="AL29" s="539"/>
      <c r="AM29" s="539"/>
      <c r="AN29" s="539"/>
      <c r="AO29" s="539"/>
      <c r="AP29" s="539"/>
      <c r="AQ29" s="539"/>
      <c r="AR29" s="539"/>
      <c r="AS29" s="539"/>
      <c r="AT29" s="539"/>
      <c r="AU29" s="539"/>
      <c r="AV29" s="539"/>
      <c r="AW29" s="539"/>
      <c r="AX29" s="539"/>
      <c r="AY29" s="539"/>
      <c r="AZ29" s="539"/>
      <c r="BA29" s="539"/>
      <c r="BB29" s="539"/>
      <c r="BC29" s="539"/>
      <c r="BD29" s="539"/>
      <c r="BE29" s="539"/>
      <c r="BF29" s="539"/>
      <c r="BG29" s="539"/>
      <c r="BH29" s="88"/>
      <c r="BI29" s="543"/>
      <c r="BJ29" s="544"/>
      <c r="BK29" s="89"/>
      <c r="BL29" s="71"/>
      <c r="BM29" s="71"/>
      <c r="BN29" s="71"/>
      <c r="BO29"/>
      <c r="BP29" s="71"/>
      <c r="BQ29" s="71"/>
    </row>
    <row r="30" spans="1:69" ht="22.5" customHeight="1">
      <c r="A30" s="548"/>
      <c r="B30" s="548"/>
      <c r="C30" s="548"/>
      <c r="D30" s="548"/>
      <c r="E30" s="548"/>
      <c r="F30" s="548"/>
      <c r="G30" s="548"/>
      <c r="H30" s="528"/>
      <c r="I30" s="549"/>
      <c r="J30" s="549"/>
      <c r="K30" s="550"/>
      <c r="L30" s="550"/>
      <c r="M30" s="517"/>
      <c r="N30" s="535"/>
      <c r="O30" s="530"/>
      <c r="P30" s="537"/>
      <c r="Q30" s="537"/>
      <c r="R30" s="537"/>
      <c r="S30" s="537"/>
      <c r="T30" s="537"/>
      <c r="U30" s="534"/>
      <c r="V30" s="534"/>
      <c r="W30" s="538"/>
      <c r="X30" s="539"/>
      <c r="Y30" s="539"/>
      <c r="Z30" s="539"/>
      <c r="AA30" s="539"/>
      <c r="AB30" s="539"/>
      <c r="AC30" s="539"/>
      <c r="AD30" s="539"/>
      <c r="AE30" s="539"/>
      <c r="AF30" s="539"/>
      <c r="AG30" s="539"/>
      <c r="AH30" s="539"/>
      <c r="AI30" s="539"/>
      <c r="AJ30" s="539"/>
      <c r="AK30" s="539"/>
      <c r="AL30" s="539"/>
      <c r="AM30" s="539"/>
      <c r="AN30" s="539"/>
      <c r="AO30" s="539"/>
      <c r="AP30" s="539"/>
      <c r="AQ30" s="539"/>
      <c r="AR30" s="539"/>
      <c r="AS30" s="539"/>
      <c r="AT30" s="539"/>
      <c r="AU30" s="539"/>
      <c r="AV30" s="539"/>
      <c r="AW30" s="539"/>
      <c r="AX30" s="539"/>
      <c r="AY30" s="539"/>
      <c r="AZ30" s="539"/>
      <c r="BA30" s="539"/>
      <c r="BB30" s="539"/>
      <c r="BC30" s="539"/>
      <c r="BD30" s="539"/>
      <c r="BE30" s="539"/>
      <c r="BF30" s="539"/>
      <c r="BG30" s="539"/>
      <c r="BH30" s="88"/>
      <c r="BI30" s="543"/>
      <c r="BJ30" s="543"/>
      <c r="BK30" s="89"/>
      <c r="BL30" s="71"/>
      <c r="BM30" s="71"/>
      <c r="BN30" s="71"/>
      <c r="BO30" s="71"/>
      <c r="BP30" s="71"/>
      <c r="BQ30" s="71"/>
    </row>
    <row r="31" spans="1:69" ht="22.5" customHeight="1">
      <c r="A31" s="548"/>
      <c r="B31" s="548"/>
      <c r="C31" s="548"/>
      <c r="D31" s="548"/>
      <c r="E31" s="548"/>
      <c r="F31" s="548"/>
      <c r="G31" s="548"/>
      <c r="H31" s="528"/>
      <c r="I31" s="549"/>
      <c r="J31" s="549"/>
      <c r="K31" s="550"/>
      <c r="L31" s="550"/>
      <c r="M31" s="78"/>
      <c r="N31" s="535"/>
      <c r="O31" s="536"/>
      <c r="P31" s="537"/>
      <c r="Q31" s="537"/>
      <c r="R31" s="537"/>
      <c r="S31" s="537"/>
      <c r="T31" s="537"/>
      <c r="U31" s="534"/>
      <c r="V31" s="534"/>
      <c r="W31" s="534"/>
      <c r="X31" s="539"/>
      <c r="Y31" s="539"/>
      <c r="Z31" s="539"/>
      <c r="AA31" s="539"/>
      <c r="AB31" s="539"/>
      <c r="AC31" s="539"/>
      <c r="AD31" s="539"/>
      <c r="AE31" s="539"/>
      <c r="AF31" s="539"/>
      <c r="AG31" s="539"/>
      <c r="AH31" s="539"/>
      <c r="AI31" s="539"/>
      <c r="AJ31" s="539"/>
      <c r="AK31" s="539"/>
      <c r="AL31" s="539"/>
      <c r="AM31" s="539"/>
      <c r="AN31" s="539"/>
      <c r="AO31" s="539"/>
      <c r="AP31" s="539"/>
      <c r="AQ31" s="539"/>
      <c r="AR31" s="539"/>
      <c r="AS31" s="539"/>
      <c r="AT31" s="539"/>
      <c r="AU31" s="539"/>
      <c r="AV31" s="539"/>
      <c r="AW31" s="539"/>
      <c r="AX31" s="539"/>
      <c r="AY31" s="539"/>
      <c r="AZ31" s="539"/>
      <c r="BA31" s="539"/>
      <c r="BB31" s="539"/>
      <c r="BC31" s="539"/>
      <c r="BD31" s="539"/>
      <c r="BE31" s="539"/>
      <c r="BF31" s="539"/>
      <c r="BG31" s="539"/>
      <c r="BH31" s="88"/>
      <c r="BI31" s="543"/>
      <c r="BJ31" s="544"/>
      <c r="BK31" s="89"/>
      <c r="BL31" s="71"/>
      <c r="BM31" s="71"/>
      <c r="BN31" s="71"/>
      <c r="BO31" s="71"/>
      <c r="BP31" s="71"/>
      <c r="BQ31" s="71"/>
    </row>
    <row r="32" spans="1:69" ht="20.25" customHeight="1">
      <c r="A32" s="548"/>
      <c r="B32" s="548"/>
      <c r="C32" s="548"/>
      <c r="D32" s="548"/>
      <c r="E32" s="548"/>
      <c r="F32" s="548"/>
      <c r="G32" s="548"/>
      <c r="H32" s="528"/>
      <c r="I32" s="549"/>
      <c r="J32" s="549"/>
      <c r="K32" s="550"/>
      <c r="L32" s="550"/>
      <c r="M32" s="78"/>
      <c r="N32" s="535"/>
      <c r="O32" s="552"/>
      <c r="P32" s="537"/>
      <c r="Q32" s="537"/>
      <c r="R32" s="537"/>
      <c r="S32" s="537"/>
      <c r="T32" s="537"/>
      <c r="U32" s="534"/>
      <c r="V32" s="534"/>
      <c r="W32" s="538"/>
      <c r="X32" s="539"/>
      <c r="Y32" s="539"/>
      <c r="Z32" s="539"/>
      <c r="AA32" s="539"/>
      <c r="AB32" s="539"/>
      <c r="AC32" s="539"/>
      <c r="AD32" s="539"/>
      <c r="AE32" s="539"/>
      <c r="AF32" s="539"/>
      <c r="AG32" s="539"/>
      <c r="AH32" s="539"/>
      <c r="AI32" s="539"/>
      <c r="AJ32" s="539"/>
      <c r="AK32" s="539"/>
      <c r="AL32" s="539"/>
      <c r="AM32" s="539"/>
      <c r="AN32" s="539"/>
      <c r="AO32" s="539"/>
      <c r="AP32" s="539"/>
      <c r="AQ32" s="539"/>
      <c r="AR32" s="539"/>
      <c r="AS32" s="539"/>
      <c r="AT32" s="539"/>
      <c r="AU32" s="539"/>
      <c r="AV32" s="539"/>
      <c r="AW32" s="539"/>
      <c r="AX32" s="539"/>
      <c r="AY32" s="539"/>
      <c r="AZ32" s="539"/>
      <c r="BA32" s="539"/>
      <c r="BB32" s="539"/>
      <c r="BC32" s="539"/>
      <c r="BD32" s="539"/>
      <c r="BE32" s="539"/>
      <c r="BF32" s="539"/>
      <c r="BG32" s="539"/>
      <c r="BH32" s="88"/>
      <c r="BI32" s="92"/>
      <c r="BJ32" s="71"/>
      <c r="BK32" s="71"/>
      <c r="BL32" s="71"/>
      <c r="BM32" s="71"/>
      <c r="BN32" s="71"/>
      <c r="BO32" s="71"/>
      <c r="BP32" s="71"/>
      <c r="BQ32" s="71"/>
    </row>
    <row r="33" spans="1:69" ht="15" customHeight="1">
      <c r="A33" s="548"/>
      <c r="B33" s="548"/>
      <c r="C33" s="548"/>
      <c r="D33" s="548"/>
      <c r="E33" s="548"/>
      <c r="F33" s="548"/>
      <c r="G33" s="548"/>
      <c r="H33" s="528"/>
      <c r="I33" s="549"/>
      <c r="J33" s="549"/>
      <c r="K33" s="550"/>
      <c r="L33" s="550"/>
      <c r="M33" s="78"/>
      <c r="N33" s="535"/>
      <c r="O33" s="552"/>
      <c r="P33" s="537"/>
      <c r="Q33" s="537"/>
      <c r="R33" s="537"/>
      <c r="S33" s="537"/>
      <c r="T33" s="537"/>
      <c r="U33" s="534"/>
      <c r="V33" s="534"/>
      <c r="W33" s="534"/>
      <c r="X33" s="539"/>
      <c r="Y33" s="539"/>
      <c r="Z33" s="539"/>
      <c r="AA33" s="539"/>
      <c r="AB33" s="539"/>
      <c r="AC33" s="539"/>
      <c r="AD33" s="539"/>
      <c r="AE33" s="539"/>
      <c r="AF33" s="539"/>
      <c r="AG33" s="539"/>
      <c r="AH33" s="539"/>
      <c r="AI33" s="539"/>
      <c r="AJ33" s="539"/>
      <c r="AK33" s="539"/>
      <c r="AL33" s="539"/>
      <c r="AM33" s="539"/>
      <c r="AN33" s="539"/>
      <c r="AO33" s="539"/>
      <c r="AP33" s="539"/>
      <c r="AQ33" s="539"/>
      <c r="AR33" s="539"/>
      <c r="AS33" s="539"/>
      <c r="AT33" s="539"/>
      <c r="AU33" s="539"/>
      <c r="AV33" s="539"/>
      <c r="AW33" s="539"/>
      <c r="AX33" s="539"/>
      <c r="AY33" s="539"/>
      <c r="AZ33" s="539"/>
      <c r="BA33" s="539"/>
      <c r="BB33" s="539"/>
      <c r="BC33" s="539"/>
      <c r="BD33" s="539"/>
      <c r="BE33" s="539"/>
      <c r="BF33" s="539"/>
      <c r="BG33" s="539"/>
      <c r="BH33" s="88"/>
      <c r="BI33" s="551"/>
      <c r="BJ33" s="551"/>
      <c r="BK33" s="551"/>
      <c r="BL33" s="551"/>
      <c r="BM33" s="551"/>
      <c r="BN33" s="71"/>
      <c r="BO33" s="71"/>
      <c r="BP33" s="71"/>
      <c r="BQ33" s="71"/>
    </row>
    <row r="34" spans="1:69" ht="24.75" customHeight="1">
      <c r="A34" s="548"/>
      <c r="B34" s="548"/>
      <c r="C34" s="548"/>
      <c r="D34" s="548"/>
      <c r="E34" s="548"/>
      <c r="F34" s="548"/>
      <c r="G34" s="548"/>
      <c r="H34" s="528"/>
      <c r="I34" s="549"/>
      <c r="J34" s="549"/>
      <c r="K34" s="550"/>
      <c r="L34" s="550"/>
      <c r="M34" s="78"/>
      <c r="N34" s="96"/>
      <c r="O34" s="552"/>
      <c r="P34" s="537"/>
      <c r="Q34" s="537"/>
      <c r="R34" s="537"/>
      <c r="S34" s="537"/>
      <c r="T34" s="537"/>
      <c r="U34" s="534"/>
      <c r="V34" s="534"/>
      <c r="W34" s="534"/>
      <c r="X34" s="539"/>
      <c r="Y34" s="539"/>
      <c r="Z34" s="539"/>
      <c r="AA34" s="539"/>
      <c r="AB34" s="539"/>
      <c r="AC34" s="539"/>
      <c r="AD34" s="539"/>
      <c r="AE34" s="539"/>
      <c r="AF34" s="539"/>
      <c r="AG34" s="539"/>
      <c r="AH34" s="539"/>
      <c r="AI34" s="539"/>
      <c r="AJ34" s="539"/>
      <c r="AK34" s="539"/>
      <c r="AL34" s="539"/>
      <c r="AM34" s="539"/>
      <c r="AN34" s="539"/>
      <c r="AO34" s="539"/>
      <c r="AP34" s="539"/>
      <c r="AQ34" s="539"/>
      <c r="AR34" s="539"/>
      <c r="AS34" s="539"/>
      <c r="AT34" s="539"/>
      <c r="AU34" s="539"/>
      <c r="AV34" s="539"/>
      <c r="AW34" s="539"/>
      <c r="AX34" s="539"/>
      <c r="AY34" s="539"/>
      <c r="AZ34" s="539"/>
      <c r="BA34" s="539"/>
      <c r="BB34" s="539"/>
      <c r="BC34" s="539"/>
      <c r="BD34" s="539"/>
      <c r="BE34" s="539"/>
      <c r="BF34" s="539"/>
      <c r="BG34" s="539"/>
      <c r="BH34" s="88"/>
      <c r="BI34" s="540"/>
      <c r="BJ34" s="540"/>
      <c r="BK34" s="68"/>
      <c r="BL34" s="69"/>
      <c r="BM34" s="68"/>
      <c r="BN34" s="71"/>
      <c r="BO34" s="71"/>
      <c r="BP34" s="71"/>
      <c r="BQ34" s="71"/>
    </row>
    <row r="35" spans="1:69" ht="18.75" customHeight="1">
      <c r="A35" s="548"/>
      <c r="B35" s="548"/>
      <c r="C35" s="548"/>
      <c r="D35" s="548"/>
      <c r="E35" s="548"/>
      <c r="F35" s="548"/>
      <c r="G35" s="548"/>
      <c r="H35" s="528"/>
      <c r="I35" s="549"/>
      <c r="J35" s="549"/>
      <c r="K35" s="550"/>
      <c r="L35" s="550"/>
      <c r="M35" s="78"/>
      <c r="N35" s="535"/>
      <c r="O35" s="542"/>
      <c r="P35" s="537"/>
      <c r="Q35" s="537"/>
      <c r="R35" s="537"/>
      <c r="S35" s="537"/>
      <c r="T35" s="537"/>
      <c r="U35" s="534"/>
      <c r="V35" s="534"/>
      <c r="W35" s="538"/>
      <c r="X35" s="539"/>
      <c r="Y35" s="539"/>
      <c r="Z35" s="539"/>
      <c r="AA35" s="539"/>
      <c r="AB35" s="539"/>
      <c r="AC35" s="539"/>
      <c r="AD35" s="539"/>
      <c r="AE35" s="539"/>
      <c r="AF35" s="539"/>
      <c r="AG35" s="539"/>
      <c r="AH35" s="539"/>
      <c r="AI35" s="539"/>
      <c r="AJ35" s="539"/>
      <c r="AK35" s="539"/>
      <c r="AL35" s="539"/>
      <c r="AM35" s="539"/>
      <c r="AN35" s="539"/>
      <c r="AO35" s="539"/>
      <c r="AP35" s="539"/>
      <c r="AQ35" s="539"/>
      <c r="AR35" s="539"/>
      <c r="AS35" s="539"/>
      <c r="AT35" s="539"/>
      <c r="AU35" s="539"/>
      <c r="AV35" s="539"/>
      <c r="AW35" s="539"/>
      <c r="AX35" s="539"/>
      <c r="AY35" s="539"/>
      <c r="AZ35" s="539"/>
      <c r="BA35" s="539"/>
      <c r="BB35" s="539"/>
      <c r="BC35" s="539"/>
      <c r="BD35" s="539"/>
      <c r="BE35" s="539"/>
      <c r="BF35" s="539"/>
      <c r="BG35" s="539"/>
      <c r="BH35" s="88"/>
      <c r="BI35" s="555"/>
      <c r="BJ35" s="555"/>
      <c r="BK35" s="93"/>
      <c r="BL35" s="94"/>
      <c r="BM35" s="93"/>
      <c r="BN35" s="71"/>
      <c r="BO35" s="71"/>
      <c r="BP35" s="71"/>
      <c r="BQ35" s="71"/>
    </row>
    <row r="36" spans="1:69" ht="19.5" customHeight="1">
      <c r="A36" s="545"/>
      <c r="B36" s="545"/>
      <c r="C36" s="545"/>
      <c r="D36" s="545"/>
      <c r="E36" s="545"/>
      <c r="F36" s="545"/>
      <c r="G36" s="545"/>
      <c r="H36" s="533"/>
      <c r="I36" s="533"/>
      <c r="J36" s="533"/>
      <c r="K36" s="533"/>
      <c r="L36" s="533"/>
      <c r="M36" s="517"/>
      <c r="N36" s="535"/>
      <c r="O36" s="542"/>
      <c r="P36" s="537"/>
      <c r="Q36" s="537"/>
      <c r="R36" s="537"/>
      <c r="S36" s="537"/>
      <c r="T36" s="537"/>
      <c r="U36" s="534"/>
      <c r="V36" s="534"/>
      <c r="W36" s="534"/>
      <c r="X36" s="539"/>
      <c r="Y36" s="539"/>
      <c r="Z36" s="539"/>
      <c r="AA36" s="539"/>
      <c r="AB36" s="539"/>
      <c r="AC36" s="539"/>
      <c r="AD36" s="539"/>
      <c r="AE36" s="539"/>
      <c r="AF36" s="539"/>
      <c r="AG36" s="539"/>
      <c r="AH36" s="539"/>
      <c r="AI36" s="539"/>
      <c r="AJ36" s="539"/>
      <c r="AK36" s="539"/>
      <c r="AL36" s="539"/>
      <c r="AM36" s="539"/>
      <c r="AN36" s="539"/>
      <c r="AO36" s="539"/>
      <c r="AP36" s="539"/>
      <c r="AQ36" s="539"/>
      <c r="AR36" s="539"/>
      <c r="AS36" s="539"/>
      <c r="AT36" s="539"/>
      <c r="AU36" s="539"/>
      <c r="AV36" s="539"/>
      <c r="AW36" s="539"/>
      <c r="AX36" s="539"/>
      <c r="AY36" s="539"/>
      <c r="AZ36" s="539"/>
      <c r="BA36" s="539"/>
      <c r="BB36" s="539"/>
      <c r="BC36" s="539"/>
      <c r="BD36" s="539"/>
      <c r="BE36" s="539"/>
      <c r="BF36" s="539"/>
      <c r="BG36" s="539"/>
      <c r="BH36" s="88"/>
      <c r="BI36" s="554"/>
      <c r="BJ36" s="554"/>
      <c r="BK36" s="93"/>
      <c r="BL36" s="94"/>
      <c r="BM36" s="93"/>
      <c r="BN36" s="71"/>
      <c r="BO36" s="71"/>
      <c r="BP36" s="71"/>
      <c r="BQ36" s="71"/>
    </row>
    <row r="37" spans="1:69" ht="17.25" customHeight="1">
      <c r="A37" s="556"/>
      <c r="B37" s="557"/>
      <c r="C37" s="557"/>
      <c r="D37" s="557"/>
      <c r="E37" s="557"/>
      <c r="F37" s="557"/>
      <c r="G37" s="557"/>
      <c r="H37" s="557"/>
      <c r="I37" s="557"/>
      <c r="J37" s="557"/>
      <c r="K37" s="557"/>
      <c r="L37" s="557"/>
      <c r="M37" s="517"/>
      <c r="N37" s="96"/>
      <c r="O37" s="542"/>
      <c r="P37" s="537"/>
      <c r="Q37" s="537"/>
      <c r="R37" s="537"/>
      <c r="S37" s="537"/>
      <c r="T37" s="537"/>
      <c r="U37" s="534"/>
      <c r="V37" s="534"/>
      <c r="W37" s="538"/>
      <c r="X37" s="539"/>
      <c r="Y37" s="539"/>
      <c r="Z37" s="539"/>
      <c r="AA37" s="539"/>
      <c r="AB37" s="539"/>
      <c r="AC37" s="539"/>
      <c r="AD37" s="539"/>
      <c r="AE37" s="539"/>
      <c r="AF37" s="539"/>
      <c r="AG37" s="539"/>
      <c r="AH37" s="539"/>
      <c r="AI37" s="539"/>
      <c r="AJ37" s="539"/>
      <c r="AK37" s="539"/>
      <c r="AL37" s="539"/>
      <c r="AM37" s="539"/>
      <c r="AN37" s="539"/>
      <c r="AO37" s="539"/>
      <c r="AP37" s="539"/>
      <c r="AQ37" s="539"/>
      <c r="AR37" s="539"/>
      <c r="AS37" s="539"/>
      <c r="AT37" s="539"/>
      <c r="AU37" s="539"/>
      <c r="AV37" s="539"/>
      <c r="AW37" s="539"/>
      <c r="AX37" s="539"/>
      <c r="AY37" s="539"/>
      <c r="AZ37" s="539"/>
      <c r="BA37" s="539"/>
      <c r="BB37" s="539"/>
      <c r="BC37" s="539"/>
      <c r="BD37" s="539"/>
      <c r="BE37" s="539"/>
      <c r="BF37" s="539"/>
      <c r="BG37" s="539"/>
      <c r="BH37" s="88"/>
      <c r="BI37" s="553"/>
      <c r="BJ37" s="553"/>
      <c r="BK37" s="95"/>
      <c r="BL37" s="95"/>
      <c r="BM37" s="95"/>
      <c r="BN37" s="71"/>
      <c r="BO37" s="71"/>
      <c r="BP37" s="71"/>
      <c r="BQ37" s="71"/>
    </row>
    <row r="38" spans="1:69" ht="21" customHeight="1">
      <c r="A38" s="557"/>
      <c r="B38" s="557"/>
      <c r="C38" s="557"/>
      <c r="D38" s="557"/>
      <c r="E38" s="557"/>
      <c r="F38" s="557"/>
      <c r="G38" s="557"/>
      <c r="H38" s="557"/>
      <c r="I38" s="557"/>
      <c r="J38" s="557"/>
      <c r="K38" s="557"/>
      <c r="L38" s="557"/>
      <c r="M38" s="517"/>
      <c r="N38" s="96"/>
      <c r="O38" s="542"/>
      <c r="P38" s="537"/>
      <c r="Q38" s="537"/>
      <c r="R38" s="537"/>
      <c r="S38" s="537"/>
      <c r="T38" s="537"/>
      <c r="U38" s="534"/>
      <c r="V38" s="534"/>
      <c r="W38" s="534"/>
      <c r="X38" s="539"/>
      <c r="Y38" s="539"/>
      <c r="Z38" s="539"/>
      <c r="AA38" s="539"/>
      <c r="AB38" s="539"/>
      <c r="AC38" s="539"/>
      <c r="AD38" s="539"/>
      <c r="AE38" s="539"/>
      <c r="AF38" s="539"/>
      <c r="AG38" s="539"/>
      <c r="AH38" s="539"/>
      <c r="AI38" s="539"/>
      <c r="AJ38" s="539"/>
      <c r="AK38" s="539"/>
      <c r="AL38" s="539"/>
      <c r="AM38" s="539"/>
      <c r="AN38" s="539"/>
      <c r="AO38" s="539"/>
      <c r="AP38" s="539"/>
      <c r="AQ38" s="539"/>
      <c r="AR38" s="539"/>
      <c r="AS38" s="539"/>
      <c r="AT38" s="539"/>
      <c r="AU38" s="539"/>
      <c r="AV38" s="539"/>
      <c r="AW38" s="539"/>
      <c r="AX38" s="539"/>
      <c r="AY38" s="539"/>
      <c r="AZ38" s="539"/>
      <c r="BA38" s="539"/>
      <c r="BB38" s="539"/>
      <c r="BC38" s="539"/>
      <c r="BD38" s="539"/>
      <c r="BE38" s="539"/>
      <c r="BF38" s="539"/>
      <c r="BG38" s="539"/>
      <c r="BH38" s="88"/>
      <c r="BI38" s="554"/>
      <c r="BJ38" s="554"/>
      <c r="BK38" s="93"/>
      <c r="BL38" s="94"/>
      <c r="BM38" s="93"/>
      <c r="BN38" s="71"/>
      <c r="BO38" s="71"/>
      <c r="BP38" s="71"/>
      <c r="BQ38" s="71"/>
    </row>
    <row r="39" spans="1:69" ht="6" customHeight="1">
      <c r="A39" s="557"/>
      <c r="B39" s="557"/>
      <c r="C39" s="557"/>
      <c r="D39" s="557"/>
      <c r="E39" s="557"/>
      <c r="F39" s="557"/>
      <c r="G39" s="557"/>
      <c r="H39" s="557"/>
      <c r="I39" s="557"/>
      <c r="J39" s="557"/>
      <c r="K39" s="557"/>
      <c r="L39" s="557"/>
      <c r="M39" s="517"/>
      <c r="N39" s="96"/>
      <c r="O39" s="542"/>
      <c r="P39" s="537"/>
      <c r="Q39" s="537"/>
      <c r="R39" s="537"/>
      <c r="S39" s="537"/>
      <c r="T39" s="537"/>
      <c r="U39" s="534"/>
      <c r="V39" s="534"/>
      <c r="W39" s="534"/>
      <c r="X39" s="539"/>
      <c r="Y39" s="539"/>
      <c r="Z39" s="539"/>
      <c r="AA39" s="539"/>
      <c r="AB39" s="539"/>
      <c r="AC39" s="539"/>
      <c r="AD39" s="539"/>
      <c r="AE39" s="539"/>
      <c r="AF39" s="539"/>
      <c r="AG39" s="539"/>
      <c r="AH39" s="539"/>
      <c r="AI39" s="539"/>
      <c r="AJ39" s="539"/>
      <c r="AK39" s="539"/>
      <c r="AL39" s="539"/>
      <c r="AM39" s="539"/>
      <c r="AN39" s="539"/>
      <c r="AO39" s="539"/>
      <c r="AP39" s="539"/>
      <c r="AQ39" s="539"/>
      <c r="AR39" s="539"/>
      <c r="AS39" s="539"/>
      <c r="AT39" s="539"/>
      <c r="AU39" s="539"/>
      <c r="AV39" s="539"/>
      <c r="AW39" s="539"/>
      <c r="AX39" s="539"/>
      <c r="AY39" s="539"/>
      <c r="AZ39" s="539"/>
      <c r="BA39" s="539"/>
      <c r="BB39" s="539"/>
      <c r="BC39" s="539"/>
      <c r="BD39" s="539"/>
      <c r="BE39" s="539"/>
      <c r="BF39" s="539"/>
      <c r="BG39" s="539"/>
      <c r="BH39" s="88"/>
      <c r="BI39" s="71"/>
      <c r="BJ39" s="95"/>
      <c r="BK39" s="95"/>
      <c r="BL39" s="95"/>
      <c r="BM39" s="71"/>
      <c r="BN39" s="71"/>
      <c r="BO39" s="71"/>
      <c r="BP39" s="71"/>
      <c r="BQ39" s="71"/>
    </row>
    <row r="40" spans="1:69" ht="14.25" customHeight="1">
      <c r="A40" s="557"/>
      <c r="B40" s="557"/>
      <c r="C40" s="557"/>
      <c r="D40" s="557"/>
      <c r="E40" s="557"/>
      <c r="F40" s="557"/>
      <c r="G40" s="557"/>
      <c r="H40" s="557"/>
      <c r="I40" s="557"/>
      <c r="J40" s="557"/>
      <c r="K40" s="557"/>
      <c r="L40" s="557"/>
      <c r="M40" s="517"/>
      <c r="N40" s="96"/>
      <c r="O40" s="542"/>
      <c r="P40" s="537"/>
      <c r="Q40" s="537"/>
      <c r="R40" s="537"/>
      <c r="S40" s="537"/>
      <c r="T40" s="537"/>
      <c r="U40" s="534"/>
      <c r="V40" s="534"/>
      <c r="W40" s="538"/>
      <c r="X40" s="512"/>
      <c r="Y40" s="512"/>
      <c r="Z40" s="512"/>
      <c r="AA40" s="512"/>
      <c r="AB40" s="512"/>
      <c r="AC40" s="512"/>
      <c r="AD40" s="512"/>
      <c r="AE40" s="512"/>
      <c r="AF40" s="512"/>
      <c r="AG40" s="512"/>
      <c r="AH40" s="512"/>
      <c r="AI40" s="512"/>
      <c r="AJ40" s="512"/>
      <c r="AK40" s="512"/>
      <c r="AL40" s="512"/>
      <c r="AM40" s="512"/>
      <c r="AN40" s="512"/>
      <c r="AO40" s="512"/>
      <c r="AP40" s="512"/>
      <c r="AQ40" s="512"/>
      <c r="AR40" s="512"/>
      <c r="AS40" s="512"/>
      <c r="AT40" s="512"/>
      <c r="AU40" s="512"/>
      <c r="AV40" s="512"/>
      <c r="AW40" s="512"/>
      <c r="AX40" s="512"/>
      <c r="AY40" s="512"/>
      <c r="AZ40" s="512"/>
      <c r="BA40" s="512"/>
      <c r="BB40" s="512"/>
      <c r="BC40" s="512"/>
      <c r="BD40" s="512"/>
      <c r="BE40" s="512"/>
      <c r="BF40" s="512"/>
      <c r="BG40" s="512"/>
      <c r="BH40" s="82"/>
      <c r="BI40" s="558"/>
      <c r="BJ40" s="559"/>
      <c r="BK40" s="559"/>
      <c r="BL40" s="559"/>
      <c r="BM40" s="559"/>
      <c r="BN40" s="71"/>
      <c r="BO40" s="71"/>
      <c r="BP40" s="71"/>
      <c r="BQ40" s="71"/>
    </row>
    <row r="41" spans="1:69" ht="26.25" customHeight="1">
      <c r="A41" s="557"/>
      <c r="B41" s="557"/>
      <c r="C41" s="557"/>
      <c r="D41" s="557"/>
      <c r="E41" s="557"/>
      <c r="F41" s="557"/>
      <c r="G41" s="557"/>
      <c r="H41" s="557"/>
      <c r="I41" s="557"/>
      <c r="J41" s="557"/>
      <c r="K41" s="557"/>
      <c r="L41" s="557"/>
      <c r="M41" s="517"/>
      <c r="N41" s="96"/>
      <c r="O41" s="542"/>
      <c r="P41" s="537"/>
      <c r="Q41" s="537"/>
      <c r="R41" s="537"/>
      <c r="S41" s="537"/>
      <c r="T41" s="537"/>
      <c r="U41" s="534"/>
      <c r="V41" s="534"/>
      <c r="W41" s="534"/>
      <c r="X41" s="512"/>
      <c r="Y41" s="512"/>
      <c r="Z41" s="512"/>
      <c r="AA41" s="512"/>
      <c r="AB41" s="512"/>
      <c r="AC41" s="512"/>
      <c r="AD41" s="512"/>
      <c r="AE41" s="512"/>
      <c r="AF41" s="512"/>
      <c r="AG41" s="512"/>
      <c r="AH41" s="512"/>
      <c r="AI41" s="512"/>
      <c r="AJ41" s="512"/>
      <c r="AK41" s="512"/>
      <c r="AL41" s="512"/>
      <c r="AM41" s="512"/>
      <c r="AN41" s="512"/>
      <c r="AO41" s="512"/>
      <c r="AP41" s="512"/>
      <c r="AQ41" s="512"/>
      <c r="AR41" s="512"/>
      <c r="AS41" s="512"/>
      <c r="AT41" s="512"/>
      <c r="AU41" s="512"/>
      <c r="AV41" s="512"/>
      <c r="AW41" s="512"/>
      <c r="AX41" s="512"/>
      <c r="AY41" s="512"/>
      <c r="AZ41" s="512"/>
      <c r="BA41" s="512"/>
      <c r="BB41" s="512"/>
      <c r="BC41" s="512"/>
      <c r="BD41" s="512"/>
      <c r="BE41" s="512"/>
      <c r="BF41" s="512"/>
      <c r="BG41" s="512"/>
      <c r="BH41" s="82"/>
      <c r="BI41" s="559"/>
      <c r="BJ41" s="559"/>
      <c r="BK41" s="559"/>
      <c r="BL41" s="559"/>
      <c r="BM41" s="559"/>
      <c r="BN41" s="71"/>
      <c r="BO41" s="71"/>
      <c r="BP41" s="71"/>
      <c r="BQ41" s="71"/>
    </row>
    <row r="42" spans="1:69" ht="13.5" customHeight="1">
      <c r="A42" s="557"/>
      <c r="B42" s="557"/>
      <c r="C42" s="557"/>
      <c r="D42" s="557"/>
      <c r="E42" s="557"/>
      <c r="F42" s="557"/>
      <c r="G42" s="557"/>
      <c r="H42" s="557"/>
      <c r="I42" s="557"/>
      <c r="J42" s="557"/>
      <c r="K42" s="557"/>
      <c r="L42" s="557"/>
      <c r="M42" s="517"/>
      <c r="N42" s="96"/>
      <c r="O42" s="542"/>
      <c r="P42" s="537"/>
      <c r="Q42" s="537"/>
      <c r="R42" s="537"/>
      <c r="S42" s="537"/>
      <c r="T42" s="537"/>
      <c r="U42" s="534"/>
      <c r="V42" s="534"/>
      <c r="W42" s="534"/>
      <c r="X42" s="512"/>
      <c r="Y42" s="512"/>
      <c r="Z42" s="512"/>
      <c r="AA42" s="512"/>
      <c r="AB42" s="512"/>
      <c r="AC42" s="512"/>
      <c r="AD42" s="512"/>
      <c r="AE42" s="512"/>
      <c r="AF42" s="512"/>
      <c r="AG42" s="512"/>
      <c r="AH42" s="512"/>
      <c r="AI42" s="512"/>
      <c r="AJ42" s="512"/>
      <c r="AK42" s="512"/>
      <c r="AL42" s="512"/>
      <c r="AM42" s="512"/>
      <c r="AN42" s="512"/>
      <c r="AO42" s="512"/>
      <c r="AP42" s="512"/>
      <c r="AQ42" s="512"/>
      <c r="AR42" s="512"/>
      <c r="AS42" s="512"/>
      <c r="AT42" s="512"/>
      <c r="AU42" s="512"/>
      <c r="AV42" s="512"/>
      <c r="AW42" s="512"/>
      <c r="AX42" s="512"/>
      <c r="AY42" s="512"/>
      <c r="AZ42" s="512"/>
      <c r="BA42" s="512"/>
      <c r="BB42" s="512"/>
      <c r="BC42" s="512"/>
      <c r="BD42" s="512"/>
      <c r="BE42" s="512"/>
      <c r="BF42" s="512"/>
      <c r="BG42" s="512"/>
      <c r="BH42" s="82"/>
      <c r="BI42" s="559"/>
      <c r="BJ42" s="559"/>
      <c r="BK42" s="559"/>
      <c r="BL42" s="559"/>
      <c r="BM42" s="559"/>
      <c r="BN42" s="71"/>
      <c r="BO42" s="71"/>
      <c r="BP42" s="71"/>
      <c r="BQ42" s="71"/>
    </row>
    <row r="43" spans="1:69" ht="26.25" customHeight="1">
      <c r="A43" s="557"/>
      <c r="B43" s="557"/>
      <c r="C43" s="557"/>
      <c r="D43" s="557"/>
      <c r="E43" s="557"/>
      <c r="F43" s="557"/>
      <c r="G43" s="557"/>
      <c r="H43" s="557"/>
      <c r="I43" s="557"/>
      <c r="J43" s="557"/>
      <c r="K43" s="557"/>
      <c r="L43" s="557"/>
      <c r="M43" s="78"/>
      <c r="N43" s="96"/>
      <c r="O43" s="97"/>
      <c r="P43" s="98"/>
      <c r="Q43" s="98"/>
      <c r="R43" s="98"/>
      <c r="S43" s="98"/>
      <c r="T43" s="98"/>
      <c r="U43" s="99"/>
      <c r="V43" s="99"/>
      <c r="W43" s="99"/>
      <c r="X43" s="82"/>
      <c r="Y43" s="82"/>
      <c r="Z43" s="82"/>
      <c r="AA43" s="82"/>
      <c r="AB43" s="82"/>
      <c r="AC43" s="82"/>
      <c r="AD43" s="82"/>
      <c r="AE43" s="82"/>
      <c r="AF43" s="82"/>
      <c r="AG43" s="82"/>
      <c r="AH43" s="82"/>
      <c r="AI43" s="82"/>
      <c r="AJ43" s="82"/>
      <c r="AK43" s="82"/>
      <c r="AL43" s="82"/>
      <c r="AM43" s="82"/>
      <c r="AN43" s="82"/>
      <c r="AO43" s="82"/>
      <c r="AP43" s="82"/>
      <c r="AQ43" s="82"/>
      <c r="AR43" s="82"/>
      <c r="AS43" s="82"/>
      <c r="AT43" s="82"/>
      <c r="AU43" s="82"/>
      <c r="AV43" s="82"/>
      <c r="AW43" s="82"/>
      <c r="AX43" s="82"/>
      <c r="AY43" s="82"/>
      <c r="AZ43" s="82"/>
      <c r="BA43" s="82"/>
      <c r="BB43" s="82"/>
      <c r="BC43" s="82"/>
      <c r="BD43" s="82"/>
      <c r="BE43" s="82"/>
      <c r="BF43" s="82"/>
      <c r="BG43" s="82"/>
      <c r="BH43" s="82"/>
      <c r="BI43" s="559"/>
      <c r="BJ43" s="559"/>
      <c r="BK43" s="559"/>
      <c r="BL43" s="559"/>
      <c r="BM43" s="559"/>
      <c r="BN43" s="71"/>
      <c r="BO43" s="71"/>
      <c r="BP43" s="71"/>
      <c r="BQ43" s="71"/>
    </row>
    <row r="44" spans="1:69" ht="13.5" customHeight="1">
      <c r="A44" s="557"/>
      <c r="B44" s="557"/>
      <c r="C44" s="557"/>
      <c r="D44" s="557"/>
      <c r="E44" s="557"/>
      <c r="F44" s="557"/>
      <c r="G44" s="557"/>
      <c r="H44" s="557"/>
      <c r="I44" s="557"/>
      <c r="J44" s="557"/>
      <c r="K44" s="557"/>
      <c r="L44" s="557"/>
      <c r="M44" s="78"/>
      <c r="N44" s="542"/>
      <c r="O44" s="542"/>
      <c r="P44" s="542"/>
      <c r="Q44" s="542"/>
      <c r="R44" s="542"/>
      <c r="S44" s="542"/>
      <c r="T44" s="542"/>
      <c r="U44" s="542"/>
      <c r="V44" s="542"/>
      <c r="W44" s="542"/>
      <c r="X44" s="542"/>
      <c r="Y44" s="542"/>
      <c r="Z44" s="542"/>
      <c r="AA44" s="542"/>
      <c r="AB44" s="542"/>
      <c r="AC44" s="542"/>
      <c r="AD44" s="542"/>
      <c r="AE44" s="542"/>
      <c r="AF44" s="542"/>
      <c r="AG44" s="542"/>
      <c r="AH44" s="542"/>
      <c r="AI44" s="542"/>
      <c r="AJ44" s="542"/>
      <c r="AK44" s="542"/>
      <c r="AL44" s="542"/>
      <c r="AM44" s="542"/>
      <c r="AN44" s="542"/>
      <c r="AO44" s="542"/>
      <c r="AP44" s="542"/>
      <c r="AQ44" s="542"/>
      <c r="AR44" s="542"/>
      <c r="AS44" s="542"/>
      <c r="AT44" s="542"/>
      <c r="AU44" s="542"/>
      <c r="AV44" s="542"/>
      <c r="AW44" s="542"/>
      <c r="AX44" s="542"/>
      <c r="AY44" s="542"/>
      <c r="AZ44" s="542"/>
      <c r="BA44" s="542"/>
      <c r="BB44" s="542"/>
      <c r="BC44" s="542"/>
      <c r="BD44" s="542"/>
      <c r="BE44" s="542"/>
      <c r="BF44" s="542"/>
      <c r="BG44" s="542"/>
      <c r="BH44" s="97"/>
      <c r="BI44" s="559"/>
      <c r="BJ44" s="559"/>
      <c r="BK44" s="559"/>
      <c r="BL44" s="559"/>
      <c r="BM44" s="559"/>
      <c r="BN44" s="71"/>
      <c r="BO44" s="71"/>
      <c r="BP44" s="71"/>
      <c r="BQ44" s="71"/>
    </row>
    <row r="45" spans="1:69" ht="20.25" customHeight="1">
      <c r="A45" s="557"/>
      <c r="B45" s="557"/>
      <c r="C45" s="557"/>
      <c r="D45" s="557"/>
      <c r="E45" s="557"/>
      <c r="F45" s="557"/>
      <c r="G45" s="557"/>
      <c r="H45" s="557"/>
      <c r="I45" s="557"/>
      <c r="J45" s="557"/>
      <c r="K45" s="557"/>
      <c r="L45" s="557"/>
      <c r="M45" s="78"/>
      <c r="N45" s="560"/>
      <c r="O45" s="560"/>
      <c r="P45" s="560"/>
      <c r="Q45" s="560"/>
      <c r="R45" s="560"/>
      <c r="S45" s="560"/>
      <c r="T45" s="560"/>
      <c r="U45" s="560"/>
      <c r="V45" s="560"/>
      <c r="W45" s="560"/>
      <c r="X45" s="110"/>
      <c r="Y45" s="560"/>
      <c r="Z45" s="560"/>
      <c r="AA45" s="560"/>
      <c r="AB45" s="560"/>
      <c r="AC45" s="560"/>
      <c r="AD45" s="560"/>
      <c r="AE45" s="560"/>
      <c r="AF45" s="560"/>
      <c r="AG45" s="560"/>
      <c r="AH45" s="560"/>
      <c r="AI45" s="560"/>
      <c r="AJ45" s="560"/>
      <c r="AK45" s="560"/>
      <c r="AL45" s="560"/>
      <c r="AM45" s="560"/>
      <c r="AN45" s="560"/>
      <c r="AO45" s="560"/>
      <c r="AP45" s="560"/>
      <c r="AQ45" s="560"/>
      <c r="AR45" s="560"/>
      <c r="AS45" s="560"/>
      <c r="AT45" s="560"/>
      <c r="AU45" s="562"/>
      <c r="AV45" s="562"/>
      <c r="AW45" s="562"/>
      <c r="AX45" s="562"/>
      <c r="AY45" s="562"/>
      <c r="AZ45" s="562"/>
      <c r="BA45" s="562"/>
      <c r="BB45" s="562"/>
      <c r="BC45" s="562"/>
      <c r="BD45" s="562"/>
      <c r="BE45" s="562"/>
      <c r="BF45" s="562"/>
      <c r="BG45" s="562"/>
      <c r="BH45" s="100"/>
      <c r="BI45" s="559"/>
      <c r="BJ45" s="559"/>
      <c r="BK45" s="559"/>
      <c r="BL45" s="559"/>
      <c r="BM45" s="559"/>
      <c r="BN45" s="71"/>
      <c r="BO45" s="71"/>
      <c r="BP45" s="71"/>
      <c r="BQ45" s="71"/>
    </row>
    <row r="46" spans="1:69" ht="11.25" customHeight="1">
      <c r="A46" s="557"/>
      <c r="B46" s="557"/>
      <c r="C46" s="557"/>
      <c r="D46" s="557"/>
      <c r="E46" s="557"/>
      <c r="F46" s="557"/>
      <c r="G46" s="557"/>
      <c r="H46" s="557"/>
      <c r="I46" s="557"/>
      <c r="J46" s="557"/>
      <c r="K46" s="557"/>
      <c r="L46" s="557"/>
      <c r="M46" s="78"/>
      <c r="N46" s="563"/>
      <c r="O46" s="563"/>
      <c r="P46" s="561"/>
      <c r="Q46" s="561"/>
      <c r="R46" s="561"/>
      <c r="S46" s="561"/>
      <c r="T46" s="561"/>
      <c r="U46" s="561"/>
      <c r="V46" s="561"/>
      <c r="W46" s="561"/>
      <c r="X46" s="111"/>
      <c r="Y46" s="561"/>
      <c r="Z46" s="561"/>
      <c r="AA46" s="561"/>
      <c r="AB46" s="561"/>
      <c r="AC46" s="561"/>
      <c r="AD46" s="561"/>
      <c r="AE46" s="561"/>
      <c r="AF46" s="561"/>
      <c r="AG46" s="561"/>
      <c r="AH46" s="561"/>
      <c r="AI46" s="561"/>
      <c r="AJ46" s="561"/>
      <c r="AK46" s="561"/>
      <c r="AL46" s="561"/>
      <c r="AM46" s="561"/>
      <c r="AN46" s="561"/>
      <c r="AO46" s="561"/>
      <c r="AP46" s="561"/>
      <c r="AQ46" s="561"/>
      <c r="AR46" s="561"/>
      <c r="AS46" s="561"/>
      <c r="AT46" s="561"/>
      <c r="AU46" s="562"/>
      <c r="AV46" s="562"/>
      <c r="AW46" s="562"/>
      <c r="AX46" s="562"/>
      <c r="AY46" s="562"/>
      <c r="AZ46" s="562"/>
      <c r="BA46" s="562"/>
      <c r="BB46" s="562"/>
      <c r="BC46" s="562"/>
      <c r="BD46" s="562"/>
      <c r="BE46" s="562"/>
      <c r="BF46" s="562"/>
      <c r="BG46" s="562"/>
      <c r="BH46" s="100"/>
      <c r="BI46" s="71"/>
      <c r="BJ46" s="71"/>
      <c r="BK46" s="71"/>
      <c r="BL46" s="71"/>
      <c r="BM46" s="71"/>
      <c r="BN46" s="71"/>
      <c r="BO46" s="71"/>
      <c r="BP46" s="71"/>
      <c r="BQ46" s="71"/>
    </row>
    <row r="47" spans="1:69" ht="21.75" customHeight="1">
      <c r="A47" s="557"/>
      <c r="B47" s="557"/>
      <c r="C47" s="557"/>
      <c r="D47" s="557"/>
      <c r="E47" s="557"/>
      <c r="F47" s="557"/>
      <c r="G47" s="557"/>
      <c r="H47" s="557"/>
      <c r="I47" s="557"/>
      <c r="J47" s="557"/>
      <c r="K47" s="557"/>
      <c r="L47" s="557"/>
      <c r="M47" s="78"/>
      <c r="N47" s="563"/>
      <c r="O47" s="563"/>
      <c r="P47" s="561"/>
      <c r="Q47" s="561"/>
      <c r="R47" s="561"/>
      <c r="S47" s="561"/>
      <c r="T47" s="561"/>
      <c r="U47" s="561"/>
      <c r="V47" s="561"/>
      <c r="W47" s="561"/>
      <c r="X47" s="111"/>
      <c r="Y47" s="561"/>
      <c r="Z47" s="561"/>
      <c r="AA47" s="561"/>
      <c r="AB47" s="561"/>
      <c r="AC47" s="561"/>
      <c r="AD47" s="561"/>
      <c r="AE47" s="561"/>
      <c r="AF47" s="561"/>
      <c r="AG47" s="561"/>
      <c r="AH47" s="561"/>
      <c r="AI47" s="561"/>
      <c r="AJ47" s="561"/>
      <c r="AK47" s="561"/>
      <c r="AL47" s="561"/>
      <c r="AM47" s="561"/>
      <c r="AN47" s="561"/>
      <c r="AO47" s="561"/>
      <c r="AP47" s="561"/>
      <c r="AQ47" s="561"/>
      <c r="AR47" s="561"/>
      <c r="AS47" s="561"/>
      <c r="AT47" s="561"/>
      <c r="AU47" s="562"/>
      <c r="AV47" s="562"/>
      <c r="AW47" s="562"/>
      <c r="AX47" s="562"/>
      <c r="AY47" s="562"/>
      <c r="AZ47" s="562"/>
      <c r="BA47" s="562"/>
      <c r="BB47" s="562"/>
      <c r="BC47" s="562"/>
      <c r="BD47" s="562"/>
      <c r="BE47" s="562"/>
      <c r="BF47" s="562"/>
      <c r="BG47" s="562"/>
      <c r="BH47" s="100"/>
      <c r="BI47" s="71"/>
      <c r="BJ47" s="71"/>
      <c r="BK47" s="71"/>
      <c r="BL47" s="71"/>
      <c r="BM47" s="71"/>
      <c r="BN47" s="71"/>
      <c r="BO47" s="71"/>
      <c r="BP47" s="71"/>
      <c r="BQ47" s="71"/>
    </row>
    <row r="48" spans="1:69" ht="11.25" customHeight="1">
      <c r="A48" s="557"/>
      <c r="B48" s="557"/>
      <c r="C48" s="557"/>
      <c r="D48" s="557"/>
      <c r="E48" s="557"/>
      <c r="F48" s="557"/>
      <c r="G48" s="557"/>
      <c r="H48" s="557"/>
      <c r="I48" s="557"/>
      <c r="J48" s="557"/>
      <c r="K48" s="557"/>
      <c r="L48" s="557"/>
      <c r="M48" s="78"/>
      <c r="N48" s="539"/>
      <c r="O48" s="539"/>
      <c r="P48" s="539"/>
      <c r="Q48" s="539"/>
      <c r="R48" s="539"/>
      <c r="S48" s="539"/>
      <c r="T48" s="539"/>
      <c r="U48" s="539"/>
      <c r="V48" s="539"/>
      <c r="W48" s="539"/>
      <c r="X48" s="539"/>
      <c r="Y48" s="539"/>
      <c r="Z48" s="539"/>
      <c r="AA48" s="539"/>
      <c r="AB48" s="539"/>
      <c r="AC48" s="539"/>
      <c r="AD48" s="539"/>
      <c r="AE48" s="539"/>
      <c r="AF48" s="539"/>
      <c r="AG48" s="539"/>
      <c r="AH48" s="539"/>
      <c r="AI48" s="539"/>
      <c r="AJ48" s="539"/>
      <c r="AK48" s="539"/>
      <c r="AL48" s="539"/>
      <c r="AM48" s="539"/>
      <c r="AN48" s="539"/>
      <c r="AO48" s="539"/>
      <c r="AP48" s="539"/>
      <c r="AQ48" s="539"/>
      <c r="AR48" s="539"/>
      <c r="AS48" s="539"/>
      <c r="AT48" s="539"/>
      <c r="AU48" s="539"/>
      <c r="AV48" s="539"/>
      <c r="AW48" s="539"/>
      <c r="AX48" s="539"/>
      <c r="AY48" s="539"/>
      <c r="AZ48" s="539"/>
      <c r="BA48" s="539"/>
      <c r="BB48" s="539"/>
      <c r="BC48" s="539"/>
      <c r="BD48" s="539"/>
      <c r="BE48" s="539"/>
      <c r="BF48" s="88"/>
      <c r="BG48" s="88"/>
      <c r="BH48" s="88"/>
      <c r="BI48" s="71"/>
      <c r="BJ48" s="71"/>
      <c r="BK48" s="71"/>
      <c r="BL48" s="71"/>
      <c r="BM48" s="71"/>
      <c r="BN48" s="71"/>
      <c r="BO48" s="71"/>
      <c r="BP48" s="71"/>
      <c r="BQ48" s="71"/>
    </row>
    <row r="49" spans="1:69" ht="11.25" customHeight="1">
      <c r="A49" s="557"/>
      <c r="B49" s="557"/>
      <c r="C49" s="557"/>
      <c r="D49" s="557"/>
      <c r="E49" s="557"/>
      <c r="F49" s="557"/>
      <c r="G49" s="557"/>
      <c r="H49" s="557"/>
      <c r="I49" s="557"/>
      <c r="J49" s="557"/>
      <c r="K49" s="557"/>
      <c r="L49" s="557"/>
      <c r="M49" s="78"/>
      <c r="N49" s="564"/>
      <c r="O49" s="564"/>
      <c r="P49" s="564"/>
      <c r="Q49" s="101"/>
      <c r="R49" s="564"/>
      <c r="S49" s="564"/>
      <c r="T49" s="564"/>
      <c r="U49" s="564"/>
      <c r="V49" s="564"/>
      <c r="W49" s="564"/>
      <c r="X49" s="564"/>
      <c r="Y49" s="564"/>
      <c r="Z49" s="564"/>
      <c r="AA49" s="564"/>
      <c r="AB49" s="564"/>
      <c r="AC49" s="564"/>
      <c r="AD49" s="564"/>
      <c r="AE49" s="564"/>
      <c r="AF49" s="564"/>
      <c r="AG49" s="564"/>
      <c r="AH49" s="564"/>
      <c r="AI49" s="564"/>
      <c r="AJ49" s="564"/>
      <c r="AK49" s="564"/>
      <c r="AL49" s="564"/>
      <c r="AM49" s="564"/>
      <c r="AN49" s="564"/>
      <c r="AO49" s="101"/>
      <c r="AP49" s="564"/>
      <c r="AQ49" s="565"/>
      <c r="AR49" s="565"/>
      <c r="AS49" s="565"/>
      <c r="AT49" s="565"/>
      <c r="AU49" s="565"/>
      <c r="AV49" s="565"/>
      <c r="AW49" s="565"/>
      <c r="AX49" s="565"/>
      <c r="AY49" s="564"/>
      <c r="AZ49" s="565"/>
      <c r="BA49" s="565"/>
      <c r="BB49" s="565"/>
      <c r="BC49" s="565"/>
      <c r="BD49" s="565"/>
      <c r="BE49" s="565"/>
      <c r="BF49" s="565"/>
      <c r="BG49" s="565"/>
      <c r="BH49" s="102"/>
      <c r="BI49" s="71"/>
      <c r="BJ49" s="71"/>
      <c r="BK49" s="71"/>
      <c r="BL49" s="71"/>
      <c r="BM49" s="71"/>
      <c r="BN49" s="71"/>
      <c r="BO49" s="71"/>
      <c r="BP49" s="71"/>
      <c r="BQ49" s="71"/>
    </row>
    <row r="50" spans="1:69" ht="11.25" customHeight="1">
      <c r="A50" s="557"/>
      <c r="B50" s="557"/>
      <c r="C50" s="557"/>
      <c r="D50" s="557"/>
      <c r="E50" s="557"/>
      <c r="F50" s="557"/>
      <c r="G50" s="557"/>
      <c r="H50" s="557"/>
      <c r="I50" s="557"/>
      <c r="J50" s="557"/>
      <c r="K50" s="557"/>
      <c r="L50" s="557"/>
      <c r="M50" s="78"/>
      <c r="N50" s="564"/>
      <c r="O50" s="564"/>
      <c r="P50" s="564"/>
      <c r="Q50" s="96"/>
      <c r="R50" s="535"/>
      <c r="S50" s="535"/>
      <c r="T50" s="535"/>
      <c r="U50" s="535"/>
      <c r="V50" s="535"/>
      <c r="W50" s="535"/>
      <c r="X50" s="564"/>
      <c r="Y50" s="564"/>
      <c r="Z50" s="564"/>
      <c r="AA50" s="564"/>
      <c r="AB50" s="564"/>
      <c r="AC50" s="564"/>
      <c r="AD50" s="564"/>
      <c r="AE50" s="564"/>
      <c r="AF50" s="564"/>
      <c r="AG50" s="564"/>
      <c r="AH50" s="564"/>
      <c r="AI50" s="564"/>
      <c r="AJ50" s="564"/>
      <c r="AK50" s="564"/>
      <c r="AL50" s="564"/>
      <c r="AM50" s="564"/>
      <c r="AN50" s="564"/>
      <c r="AO50" s="96"/>
      <c r="AP50" s="564"/>
      <c r="AQ50" s="565"/>
      <c r="AR50" s="565"/>
      <c r="AS50" s="565"/>
      <c r="AT50" s="565"/>
      <c r="AU50" s="565"/>
      <c r="AV50" s="565"/>
      <c r="AW50" s="565"/>
      <c r="AX50" s="565"/>
      <c r="AY50" s="564"/>
      <c r="AZ50" s="565"/>
      <c r="BA50" s="565"/>
      <c r="BB50" s="565"/>
      <c r="BC50" s="565"/>
      <c r="BD50" s="565"/>
      <c r="BE50" s="565"/>
      <c r="BF50" s="565"/>
      <c r="BG50" s="565"/>
      <c r="BH50" s="102"/>
      <c r="BI50" s="71"/>
      <c r="BJ50" s="71"/>
      <c r="BK50" s="71"/>
      <c r="BL50" s="71"/>
      <c r="BM50" s="71"/>
      <c r="BN50" s="71"/>
      <c r="BO50" s="71"/>
      <c r="BP50" s="71"/>
      <c r="BQ50" s="71"/>
    </row>
    <row r="51" spans="1:69" ht="11.25" customHeight="1">
      <c r="A51" s="557"/>
      <c r="B51" s="557"/>
      <c r="C51" s="557"/>
      <c r="D51" s="557"/>
      <c r="E51" s="557"/>
      <c r="F51" s="557"/>
      <c r="G51" s="557"/>
      <c r="H51" s="557"/>
      <c r="I51" s="557"/>
      <c r="J51" s="557"/>
      <c r="K51" s="557"/>
      <c r="L51" s="557"/>
      <c r="M51" s="78"/>
      <c r="N51" s="564"/>
      <c r="O51" s="564"/>
      <c r="P51" s="564"/>
      <c r="Q51" s="96"/>
      <c r="R51" s="535"/>
      <c r="S51" s="535"/>
      <c r="T51" s="535"/>
      <c r="U51" s="535"/>
      <c r="V51" s="535"/>
      <c r="W51" s="535"/>
      <c r="X51" s="564"/>
      <c r="Y51" s="564"/>
      <c r="Z51" s="564"/>
      <c r="AA51" s="564"/>
      <c r="AB51" s="564"/>
      <c r="AC51" s="564"/>
      <c r="AD51" s="564"/>
      <c r="AE51" s="564"/>
      <c r="AF51" s="564"/>
      <c r="AG51" s="564"/>
      <c r="AH51" s="564"/>
      <c r="AI51" s="564"/>
      <c r="AJ51" s="564"/>
      <c r="AK51" s="564"/>
      <c r="AL51" s="564"/>
      <c r="AM51" s="564"/>
      <c r="AN51" s="564"/>
      <c r="AO51" s="96"/>
      <c r="AP51" s="564"/>
      <c r="AQ51" s="565"/>
      <c r="AR51" s="565"/>
      <c r="AS51" s="565"/>
      <c r="AT51" s="565"/>
      <c r="AU51" s="565"/>
      <c r="AV51" s="565"/>
      <c r="AW51" s="565"/>
      <c r="AX51" s="565"/>
      <c r="AY51" s="564"/>
      <c r="AZ51" s="565"/>
      <c r="BA51" s="565"/>
      <c r="BB51" s="565"/>
      <c r="BC51" s="565"/>
      <c r="BD51" s="565"/>
      <c r="BE51" s="565"/>
      <c r="BF51" s="565"/>
      <c r="BG51" s="565"/>
      <c r="BH51" s="102"/>
      <c r="BI51" s="71"/>
      <c r="BJ51" s="71"/>
      <c r="BK51" s="71"/>
      <c r="BL51" s="71"/>
      <c r="BM51" s="71"/>
      <c r="BN51" s="71"/>
      <c r="BO51" s="71"/>
      <c r="BP51" s="71"/>
      <c r="BQ51" s="71"/>
    </row>
    <row r="52" spans="1:69" ht="11.25" customHeight="1">
      <c r="A52" s="557"/>
      <c r="B52" s="557"/>
      <c r="C52" s="557"/>
      <c r="D52" s="557"/>
      <c r="E52" s="557"/>
      <c r="F52" s="557"/>
      <c r="G52" s="557"/>
      <c r="H52" s="557"/>
      <c r="I52" s="557"/>
      <c r="J52" s="557"/>
      <c r="K52" s="557"/>
      <c r="L52" s="557"/>
      <c r="M52" s="78"/>
      <c r="N52" s="564"/>
      <c r="O52" s="564"/>
      <c r="P52" s="564"/>
      <c r="Q52" s="96"/>
      <c r="R52" s="535"/>
      <c r="S52" s="535"/>
      <c r="T52" s="535"/>
      <c r="U52" s="535"/>
      <c r="V52" s="535"/>
      <c r="W52" s="535"/>
      <c r="X52" s="564"/>
      <c r="Y52" s="564"/>
      <c r="Z52" s="564"/>
      <c r="AA52" s="564"/>
      <c r="AB52" s="564"/>
      <c r="AC52" s="564"/>
      <c r="AD52" s="564"/>
      <c r="AE52" s="564"/>
      <c r="AF52" s="564"/>
      <c r="AG52" s="564"/>
      <c r="AH52" s="564"/>
      <c r="AI52" s="564"/>
      <c r="AJ52" s="564"/>
      <c r="AK52" s="564"/>
      <c r="AL52" s="564"/>
      <c r="AM52" s="564"/>
      <c r="AN52" s="564"/>
      <c r="AO52" s="96"/>
      <c r="AP52" s="565"/>
      <c r="AQ52" s="565"/>
      <c r="AR52" s="565"/>
      <c r="AS52" s="565"/>
      <c r="AT52" s="565"/>
      <c r="AU52" s="565"/>
      <c r="AV52" s="565"/>
      <c r="AW52" s="565"/>
      <c r="AX52" s="565"/>
      <c r="AY52" s="565"/>
      <c r="AZ52" s="565"/>
      <c r="BA52" s="565"/>
      <c r="BB52" s="565"/>
      <c r="BC52" s="565"/>
      <c r="BD52" s="565"/>
      <c r="BE52" s="565"/>
      <c r="BF52" s="565"/>
      <c r="BG52" s="565"/>
      <c r="BH52" s="102"/>
      <c r="BI52" s="71"/>
      <c r="BJ52" s="71"/>
      <c r="BK52" s="71"/>
      <c r="BL52" s="71"/>
      <c r="BM52" s="71"/>
      <c r="BN52" s="71"/>
      <c r="BO52" s="71"/>
      <c r="BP52" s="71"/>
      <c r="BQ52" s="71"/>
    </row>
  </sheetData>
  <sheetProtection formatCells="0"/>
  <mergeCells count="225">
    <mergeCell ref="AY50:BG52"/>
    <mergeCell ref="R51:W51"/>
    <mergeCell ref="R52:W52"/>
    <mergeCell ref="N49:P49"/>
    <mergeCell ref="R49:Z49"/>
    <mergeCell ref="AA49:AN49"/>
    <mergeCell ref="AP49:AX49"/>
    <mergeCell ref="AY49:BG49"/>
    <mergeCell ref="N50:P52"/>
    <mergeCell ref="R50:W50"/>
    <mergeCell ref="X50:Z52"/>
    <mergeCell ref="AA50:AN52"/>
    <mergeCell ref="AP50:AX52"/>
    <mergeCell ref="AE45:AO45"/>
    <mergeCell ref="AP45:AT45"/>
    <mergeCell ref="U47:W47"/>
    <mergeCell ref="Y47:Z47"/>
    <mergeCell ref="AA47:AD47"/>
    <mergeCell ref="AE47:AO47"/>
    <mergeCell ref="AP47:AT47"/>
    <mergeCell ref="N48:BE48"/>
    <mergeCell ref="AU45:BG47"/>
    <mergeCell ref="N46:O46"/>
    <mergeCell ref="P46:T46"/>
    <mergeCell ref="U46:W46"/>
    <mergeCell ref="Y46:Z46"/>
    <mergeCell ref="AA46:AD46"/>
    <mergeCell ref="AE46:AO46"/>
    <mergeCell ref="AP46:AT46"/>
    <mergeCell ref="N47:O47"/>
    <mergeCell ref="P47:T47"/>
    <mergeCell ref="A36:G36"/>
    <mergeCell ref="H36:L36"/>
    <mergeCell ref="M36:M38"/>
    <mergeCell ref="BI36:BJ36"/>
    <mergeCell ref="A37:L52"/>
    <mergeCell ref="O37:O39"/>
    <mergeCell ref="M39:M42"/>
    <mergeCell ref="O40:O42"/>
    <mergeCell ref="P40:R42"/>
    <mergeCell ref="S40:T42"/>
    <mergeCell ref="U40:V42"/>
    <mergeCell ref="W40:W42"/>
    <mergeCell ref="P37:R39"/>
    <mergeCell ref="S37:T39"/>
    <mergeCell ref="U37:V39"/>
    <mergeCell ref="W37:W39"/>
    <mergeCell ref="X40:BG42"/>
    <mergeCell ref="BI40:BM45"/>
    <mergeCell ref="N44:BG44"/>
    <mergeCell ref="N45:O45"/>
    <mergeCell ref="P45:T45"/>
    <mergeCell ref="U45:W45"/>
    <mergeCell ref="Y45:Z45"/>
    <mergeCell ref="AA45:AD45"/>
    <mergeCell ref="X37:BG39"/>
    <mergeCell ref="BI37:BJ37"/>
    <mergeCell ref="BI38:BJ38"/>
    <mergeCell ref="U35:V36"/>
    <mergeCell ref="W35:W36"/>
    <mergeCell ref="X35:BG36"/>
    <mergeCell ref="BI35:BJ35"/>
    <mergeCell ref="W30:W31"/>
    <mergeCell ref="X30:BG31"/>
    <mergeCell ref="BI30:BJ30"/>
    <mergeCell ref="BI31:BJ31"/>
    <mergeCell ref="H33:H35"/>
    <mergeCell ref="I33:J35"/>
    <mergeCell ref="K33:L35"/>
    <mergeCell ref="BI33:BM33"/>
    <mergeCell ref="BI34:BJ34"/>
    <mergeCell ref="N35:N36"/>
    <mergeCell ref="O35:O36"/>
    <mergeCell ref="P35:R36"/>
    <mergeCell ref="S35:T36"/>
    <mergeCell ref="O32:O34"/>
    <mergeCell ref="P32:R34"/>
    <mergeCell ref="S32:T34"/>
    <mergeCell ref="U32:V34"/>
    <mergeCell ref="W32:W34"/>
    <mergeCell ref="X32:BG34"/>
    <mergeCell ref="I30:J32"/>
    <mergeCell ref="K30:L32"/>
    <mergeCell ref="N30:N33"/>
    <mergeCell ref="O30:O31"/>
    <mergeCell ref="P30:R31"/>
    <mergeCell ref="S30:T31"/>
    <mergeCell ref="BI24:BJ24"/>
    <mergeCell ref="A25:G26"/>
    <mergeCell ref="H25:L26"/>
    <mergeCell ref="M25:M26"/>
    <mergeCell ref="BI25:BJ25"/>
    <mergeCell ref="BI26:BJ26"/>
    <mergeCell ref="S27:T29"/>
    <mergeCell ref="U27:V29"/>
    <mergeCell ref="W27:W29"/>
    <mergeCell ref="X27:BG29"/>
    <mergeCell ref="BI27:BJ27"/>
    <mergeCell ref="BI28:BJ28"/>
    <mergeCell ref="BI29:BJ29"/>
    <mergeCell ref="A27:G28"/>
    <mergeCell ref="H27:L28"/>
    <mergeCell ref="M27:M28"/>
    <mergeCell ref="N27:N29"/>
    <mergeCell ref="O27:O29"/>
    <mergeCell ref="P27:R29"/>
    <mergeCell ref="A29:G35"/>
    <mergeCell ref="I29:L29"/>
    <mergeCell ref="M29:M30"/>
    <mergeCell ref="H30:H32"/>
    <mergeCell ref="U30:V31"/>
    <mergeCell ref="W20:W21"/>
    <mergeCell ref="X20:BG21"/>
    <mergeCell ref="BI20:BM20"/>
    <mergeCell ref="BI21:BJ21"/>
    <mergeCell ref="A22:G23"/>
    <mergeCell ref="H22:L23"/>
    <mergeCell ref="O22:O23"/>
    <mergeCell ref="P22:R23"/>
    <mergeCell ref="S22:T23"/>
    <mergeCell ref="U22:V23"/>
    <mergeCell ref="W22:W23"/>
    <mergeCell ref="X22:BG23"/>
    <mergeCell ref="BI22:BJ22"/>
    <mergeCell ref="M23:M24"/>
    <mergeCell ref="BI23:BJ23"/>
    <mergeCell ref="A24:G24"/>
    <mergeCell ref="H24:L24"/>
    <mergeCell ref="N24:N25"/>
    <mergeCell ref="O24:O26"/>
    <mergeCell ref="P24:R26"/>
    <mergeCell ref="S24:T26"/>
    <mergeCell ref="U24:V26"/>
    <mergeCell ref="W24:W26"/>
    <mergeCell ref="X24:BG26"/>
    <mergeCell ref="A20:G21"/>
    <mergeCell ref="H20:L21"/>
    <mergeCell ref="N20:N23"/>
    <mergeCell ref="O20:O21"/>
    <mergeCell ref="P20:R21"/>
    <mergeCell ref="S20:T21"/>
    <mergeCell ref="U20:V21"/>
    <mergeCell ref="M18:M19"/>
    <mergeCell ref="N18:O19"/>
    <mergeCell ref="P18:R19"/>
    <mergeCell ref="S18:T19"/>
    <mergeCell ref="U18:V19"/>
    <mergeCell ref="BI14:BM18"/>
    <mergeCell ref="A15:G16"/>
    <mergeCell ref="H15:L16"/>
    <mergeCell ref="P16:R17"/>
    <mergeCell ref="S16:T17"/>
    <mergeCell ref="U16:V17"/>
    <mergeCell ref="A17:G17"/>
    <mergeCell ref="H17:L17"/>
    <mergeCell ref="A18:G18"/>
    <mergeCell ref="H18:L18"/>
    <mergeCell ref="X18:BG19"/>
    <mergeCell ref="A19:G19"/>
    <mergeCell ref="H19:L19"/>
    <mergeCell ref="W18:W19"/>
    <mergeCell ref="N11:BG11"/>
    <mergeCell ref="A12:G12"/>
    <mergeCell ref="H12:L12"/>
    <mergeCell ref="N12:BG12"/>
    <mergeCell ref="A13:G14"/>
    <mergeCell ref="H13:L14"/>
    <mergeCell ref="N13:S13"/>
    <mergeCell ref="T13:U13"/>
    <mergeCell ref="V13:W13"/>
    <mergeCell ref="Z13:AA13"/>
    <mergeCell ref="BE13:BG13"/>
    <mergeCell ref="M14:M17"/>
    <mergeCell ref="N14:O17"/>
    <mergeCell ref="P14:V15"/>
    <mergeCell ref="W14:W17"/>
    <mergeCell ref="X14:BG17"/>
    <mergeCell ref="AC13:AE13"/>
    <mergeCell ref="AM13:AP13"/>
    <mergeCell ref="AQ13:AS13"/>
    <mergeCell ref="AU13:AV13"/>
    <mergeCell ref="AW13:AZ13"/>
    <mergeCell ref="BA13:BD13"/>
    <mergeCell ref="A10:L10"/>
    <mergeCell ref="N10:W10"/>
    <mergeCell ref="Z10:BG10"/>
    <mergeCell ref="BI10:BQ10"/>
    <mergeCell ref="AY7:AY9"/>
    <mergeCell ref="BA7:BA9"/>
    <mergeCell ref="BB7:BB9"/>
    <mergeCell ref="BD7:BD9"/>
    <mergeCell ref="BE7:BE9"/>
    <mergeCell ref="BF7:BF9"/>
    <mergeCell ref="AS7:AS9"/>
    <mergeCell ref="AT7:AT9"/>
    <mergeCell ref="AU7:AU9"/>
    <mergeCell ref="AV7:AV9"/>
    <mergeCell ref="AW7:AW9"/>
    <mergeCell ref="AX7:AX9"/>
    <mergeCell ref="AC7:AC9"/>
    <mergeCell ref="AD7:AD9"/>
    <mergeCell ref="AE7:AE9"/>
    <mergeCell ref="AF7:AF9"/>
    <mergeCell ref="AG7:AG9"/>
    <mergeCell ref="AR7:AR9"/>
    <mergeCell ref="AU5:AW5"/>
    <mergeCell ref="AX5:BC5"/>
    <mergeCell ref="BD5:BG5"/>
    <mergeCell ref="AR6:AT6"/>
    <mergeCell ref="AU6:AW6"/>
    <mergeCell ref="AX6:AZ6"/>
    <mergeCell ref="BA6:BC6"/>
    <mergeCell ref="BD6:BG6"/>
    <mergeCell ref="A1:F3"/>
    <mergeCell ref="G1:K4"/>
    <mergeCell ref="L1:Z3"/>
    <mergeCell ref="AS2:BF4"/>
    <mergeCell ref="G5:K9"/>
    <mergeCell ref="L5:L7"/>
    <mergeCell ref="N5:Y6"/>
    <mergeCell ref="AC5:AF6"/>
    <mergeCell ref="AG5:AQ6"/>
    <mergeCell ref="AR5:AT5"/>
    <mergeCell ref="BG7:BG9"/>
    <mergeCell ref="L8:L9"/>
  </mergeCells>
  <phoneticPr fontId="3" type="noConversion"/>
  <pageMargins left="0.35" right="0.16" top="0.51" bottom="0.15748031496062992" header="0.19685039370078741" footer="0.19"/>
  <pageSetup paperSize="8" scale="48" orientation="landscape" r:id="rId1"/>
  <headerFooter alignWithMargins="0"/>
  <colBreaks count="1" manualBreakCount="1">
    <brk id="4" max="1048575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0" tint="-4.9989318521683403E-2"/>
    <pageSetUpPr fitToPage="1"/>
  </sheetPr>
  <dimension ref="A1:BQ52"/>
  <sheetViews>
    <sheetView showGridLines="0" view="pageBreakPreview" topLeftCell="A7" zoomScale="70" zoomScaleNormal="115" zoomScaleSheetLayoutView="70" workbookViewId="0">
      <selection activeCell="BR58" sqref="BR58"/>
    </sheetView>
  </sheetViews>
  <sheetFormatPr defaultRowHeight="9.75"/>
  <cols>
    <col min="1" max="1" width="1.109375" style="20" customWidth="1"/>
    <col min="2" max="2" width="4.33203125" style="20" customWidth="1"/>
    <col min="3" max="6" width="2.6640625" style="20" customWidth="1"/>
    <col min="7" max="7" width="3.88671875" style="20" customWidth="1"/>
    <col min="8" max="8" width="10.5546875" style="20" customWidth="1"/>
    <col min="9" max="9" width="12.6640625" style="20" customWidth="1"/>
    <col min="10" max="10" width="7.77734375" style="20" customWidth="1"/>
    <col min="11" max="11" width="12.6640625" style="20" customWidth="1"/>
    <col min="12" max="12" width="14.77734375" style="20" customWidth="1"/>
    <col min="13" max="13" width="0.6640625" style="20" customWidth="1"/>
    <col min="14" max="14" width="1.44140625" style="20" customWidth="1"/>
    <col min="15" max="15" width="8.44140625" style="20" customWidth="1"/>
    <col min="16" max="16" width="0.88671875" style="20" customWidth="1"/>
    <col min="17" max="17" width="1.6640625" style="20" customWidth="1"/>
    <col min="18" max="18" width="1.21875" style="20" customWidth="1"/>
    <col min="19" max="19" width="2.6640625" style="20" customWidth="1"/>
    <col min="20" max="20" width="1.6640625" style="20" customWidth="1"/>
    <col min="21" max="21" width="2.6640625" style="20" customWidth="1"/>
    <col min="22" max="22" width="2" style="20" customWidth="1"/>
    <col min="23" max="23" width="3.44140625" style="20" customWidth="1"/>
    <col min="24" max="24" width="7.109375" style="20" customWidth="1"/>
    <col min="25" max="25" width="4.6640625" style="20" customWidth="1"/>
    <col min="26" max="26" width="2.109375" style="20" customWidth="1"/>
    <col min="27" max="27" width="4.44140625" style="20" customWidth="1"/>
    <col min="28" max="28" width="2" style="20" customWidth="1"/>
    <col min="29" max="32" width="1.33203125" style="20" customWidth="1"/>
    <col min="33" max="43" width="1.109375" style="20" customWidth="1"/>
    <col min="44" max="45" width="1.44140625" style="20" customWidth="1"/>
    <col min="46" max="46" width="2" style="20" customWidth="1"/>
    <col min="47" max="49" width="2.33203125" style="20" customWidth="1"/>
    <col min="50" max="58" width="2.109375" style="20" customWidth="1"/>
    <col min="59" max="59" width="1.5546875" style="20" customWidth="1"/>
    <col min="60" max="60" width="1" style="20" customWidth="1"/>
    <col min="61" max="61" width="11.5546875" style="20" customWidth="1"/>
    <col min="62" max="62" width="8.21875" style="20" customWidth="1"/>
    <col min="63" max="63" width="6.6640625" style="20" customWidth="1"/>
    <col min="64" max="64" width="29.44140625" style="20" customWidth="1"/>
    <col min="65" max="65" width="8.88671875" style="20" customWidth="1"/>
    <col min="66" max="16384" width="8.88671875" style="20"/>
  </cols>
  <sheetData>
    <row r="1" spans="1:69" ht="9.75" customHeight="1">
      <c r="A1" s="513"/>
      <c r="B1" s="513"/>
      <c r="C1" s="513"/>
      <c r="D1" s="513"/>
      <c r="E1" s="513"/>
      <c r="F1" s="513"/>
      <c r="G1" s="514"/>
      <c r="H1" s="514"/>
      <c r="I1" s="514"/>
      <c r="J1" s="514"/>
      <c r="K1" s="514"/>
      <c r="L1" s="515"/>
      <c r="M1" s="515"/>
      <c r="N1" s="515"/>
      <c r="O1" s="515"/>
      <c r="P1" s="515"/>
      <c r="Q1" s="515"/>
      <c r="R1" s="515"/>
      <c r="S1" s="515"/>
      <c r="T1" s="515"/>
      <c r="U1" s="515"/>
      <c r="V1" s="515"/>
      <c r="W1" s="515"/>
      <c r="X1" s="515"/>
      <c r="Y1" s="515"/>
      <c r="Z1" s="515"/>
      <c r="AA1" s="76"/>
      <c r="AB1" s="76"/>
      <c r="AC1" s="76"/>
      <c r="AD1" s="76"/>
      <c r="AE1" s="76"/>
      <c r="AF1" s="76"/>
      <c r="AG1" s="76"/>
      <c r="AH1" s="76"/>
      <c r="AI1" s="76"/>
      <c r="AJ1" s="76"/>
      <c r="AK1" s="76"/>
      <c r="AL1" s="76"/>
      <c r="AM1" s="76"/>
      <c r="AN1" s="76"/>
      <c r="AO1" s="76"/>
      <c r="AP1" s="76"/>
      <c r="AQ1" s="76"/>
      <c r="AR1" s="76"/>
      <c r="AS1" s="77"/>
      <c r="AT1" s="77"/>
      <c r="AU1" s="77"/>
      <c r="AV1" s="77"/>
      <c r="AW1" s="77"/>
      <c r="AX1" s="77"/>
      <c r="AY1" s="78"/>
      <c r="AZ1" s="78"/>
      <c r="BA1" s="78"/>
      <c r="BB1" s="78"/>
      <c r="BC1" s="78"/>
      <c r="BD1" s="78"/>
      <c r="BE1" s="78"/>
      <c r="BF1" s="78"/>
      <c r="BG1" s="78"/>
      <c r="BH1" s="78"/>
      <c r="BI1" s="71"/>
      <c r="BJ1" s="71"/>
      <c r="BK1" s="71"/>
      <c r="BL1" s="71"/>
      <c r="BM1" s="71"/>
      <c r="BN1" s="71"/>
      <c r="BO1" s="71"/>
      <c r="BP1" s="71"/>
      <c r="BQ1" s="71"/>
    </row>
    <row r="2" spans="1:69" ht="9.75" customHeight="1">
      <c r="A2" s="513"/>
      <c r="B2" s="513"/>
      <c r="C2" s="513"/>
      <c r="D2" s="513"/>
      <c r="E2" s="513"/>
      <c r="F2" s="513"/>
      <c r="G2" s="514"/>
      <c r="H2" s="514"/>
      <c r="I2" s="514"/>
      <c r="J2" s="514"/>
      <c r="K2" s="514"/>
      <c r="L2" s="515"/>
      <c r="M2" s="515"/>
      <c r="N2" s="515"/>
      <c r="O2" s="515"/>
      <c r="P2" s="515"/>
      <c r="Q2" s="515"/>
      <c r="R2" s="515"/>
      <c r="S2" s="515"/>
      <c r="T2" s="515"/>
      <c r="U2" s="515"/>
      <c r="V2" s="515"/>
      <c r="W2" s="515"/>
      <c r="X2" s="515"/>
      <c r="Y2" s="515"/>
      <c r="Z2" s="515"/>
      <c r="AA2" s="76"/>
      <c r="AB2" s="76"/>
      <c r="AC2" s="76"/>
      <c r="AD2" s="76"/>
      <c r="AE2" s="76"/>
      <c r="AF2" s="76"/>
      <c r="AG2" s="76"/>
      <c r="AH2" s="76"/>
      <c r="AI2" s="76"/>
      <c r="AJ2" s="76"/>
      <c r="AK2" s="76"/>
      <c r="AL2" s="76"/>
      <c r="AM2" s="76"/>
      <c r="AN2" s="76"/>
      <c r="AO2" s="76"/>
      <c r="AP2" s="76"/>
      <c r="AQ2" s="76"/>
      <c r="AR2" s="76"/>
      <c r="AS2" s="516"/>
      <c r="AT2" s="516"/>
      <c r="AU2" s="516"/>
      <c r="AV2" s="516"/>
      <c r="AW2" s="516"/>
      <c r="AX2" s="516"/>
      <c r="AY2" s="516"/>
      <c r="AZ2" s="516"/>
      <c r="BA2" s="516"/>
      <c r="BB2" s="516"/>
      <c r="BC2" s="516"/>
      <c r="BD2" s="516"/>
      <c r="BE2" s="516"/>
      <c r="BF2" s="516"/>
      <c r="BG2" s="78"/>
      <c r="BH2" s="78"/>
      <c r="BI2" s="71"/>
      <c r="BJ2" s="71"/>
      <c r="BK2" s="71"/>
      <c r="BL2" s="71"/>
      <c r="BM2" s="71"/>
      <c r="BN2" s="71"/>
      <c r="BO2" s="71"/>
      <c r="BP2" s="71"/>
      <c r="BQ2" s="71"/>
    </row>
    <row r="3" spans="1:69" ht="9.75" customHeight="1">
      <c r="A3" s="513"/>
      <c r="B3" s="513"/>
      <c r="C3" s="513"/>
      <c r="D3" s="513"/>
      <c r="E3" s="513"/>
      <c r="F3" s="513"/>
      <c r="G3" s="514"/>
      <c r="H3" s="514"/>
      <c r="I3" s="514"/>
      <c r="J3" s="514"/>
      <c r="K3" s="514"/>
      <c r="L3" s="515"/>
      <c r="M3" s="515"/>
      <c r="N3" s="515"/>
      <c r="O3" s="515"/>
      <c r="P3" s="515"/>
      <c r="Q3" s="515"/>
      <c r="R3" s="515"/>
      <c r="S3" s="515"/>
      <c r="T3" s="515"/>
      <c r="U3" s="515"/>
      <c r="V3" s="515"/>
      <c r="W3" s="515"/>
      <c r="X3" s="515"/>
      <c r="Y3" s="515"/>
      <c r="Z3" s="515"/>
      <c r="AA3" s="76"/>
      <c r="AB3" s="76"/>
      <c r="AC3" s="76"/>
      <c r="AD3" s="76"/>
      <c r="AE3" s="76"/>
      <c r="AF3" s="76"/>
      <c r="AG3" s="76"/>
      <c r="AH3" s="76"/>
      <c r="AI3" s="76"/>
      <c r="AJ3" s="76"/>
      <c r="AK3" s="76"/>
      <c r="AL3" s="76"/>
      <c r="AM3" s="76"/>
      <c r="AN3" s="76"/>
      <c r="AO3" s="76"/>
      <c r="AP3" s="76"/>
      <c r="AQ3" s="76"/>
      <c r="AR3" s="76"/>
      <c r="AS3" s="516"/>
      <c r="AT3" s="516"/>
      <c r="AU3" s="516"/>
      <c r="AV3" s="516"/>
      <c r="AW3" s="516"/>
      <c r="AX3" s="516"/>
      <c r="AY3" s="516"/>
      <c r="AZ3" s="516"/>
      <c r="BA3" s="516"/>
      <c r="BB3" s="516"/>
      <c r="BC3" s="516"/>
      <c r="BD3" s="516"/>
      <c r="BE3" s="516"/>
      <c r="BF3" s="516"/>
      <c r="BG3" s="78"/>
      <c r="BH3" s="78"/>
      <c r="BI3" s="71"/>
      <c r="BJ3" s="71"/>
      <c r="BK3" s="71"/>
      <c r="BL3" s="71"/>
      <c r="BM3" s="71"/>
      <c r="BN3" s="71"/>
      <c r="BO3" s="71"/>
      <c r="BP3" s="71"/>
      <c r="BQ3" s="71"/>
    </row>
    <row r="4" spans="1:69" ht="8.25" customHeight="1">
      <c r="A4" s="79"/>
      <c r="B4" s="79"/>
      <c r="C4" s="79"/>
      <c r="D4" s="79"/>
      <c r="E4" s="79"/>
      <c r="F4" s="79"/>
      <c r="G4" s="514"/>
      <c r="H4" s="514"/>
      <c r="I4" s="514"/>
      <c r="J4" s="514"/>
      <c r="K4" s="514"/>
      <c r="L4" s="70"/>
      <c r="M4" s="71"/>
      <c r="N4" s="72"/>
      <c r="O4" s="71"/>
      <c r="P4" s="72"/>
      <c r="Q4" s="72"/>
      <c r="R4" s="71"/>
      <c r="S4" s="72"/>
      <c r="T4" s="72"/>
      <c r="U4" s="72"/>
      <c r="V4" s="71"/>
      <c r="W4" s="73"/>
      <c r="X4" s="73"/>
      <c r="Y4" s="73"/>
      <c r="Z4" s="73"/>
      <c r="AA4" s="73"/>
      <c r="AB4" s="73"/>
      <c r="AC4" s="78"/>
      <c r="AD4" s="78"/>
      <c r="AE4" s="78"/>
      <c r="AF4" s="78"/>
      <c r="AG4" s="78"/>
      <c r="AH4" s="78"/>
      <c r="AI4" s="78"/>
      <c r="AJ4" s="78"/>
      <c r="AK4" s="78"/>
      <c r="AL4" s="78"/>
      <c r="AM4" s="78"/>
      <c r="AN4" s="78"/>
      <c r="AO4" s="78"/>
      <c r="AP4" s="78"/>
      <c r="AQ4" s="78"/>
      <c r="AR4" s="78"/>
      <c r="AS4" s="516"/>
      <c r="AT4" s="516"/>
      <c r="AU4" s="516"/>
      <c r="AV4" s="516"/>
      <c r="AW4" s="516"/>
      <c r="AX4" s="516"/>
      <c r="AY4" s="516"/>
      <c r="AZ4" s="516"/>
      <c r="BA4" s="516"/>
      <c r="BB4" s="516"/>
      <c r="BC4" s="516"/>
      <c r="BD4" s="516"/>
      <c r="BE4" s="516"/>
      <c r="BF4" s="516"/>
      <c r="BG4" s="78"/>
      <c r="BH4" s="78"/>
      <c r="BI4" s="71"/>
      <c r="BJ4" s="71"/>
      <c r="BK4" s="71"/>
      <c r="BL4" s="71"/>
      <c r="BM4" s="71"/>
      <c r="BN4" s="71"/>
      <c r="BO4" s="71"/>
      <c r="BP4" s="71"/>
      <c r="BQ4" s="71"/>
    </row>
    <row r="5" spans="1:69" ht="18" customHeight="1">
      <c r="A5" s="79"/>
      <c r="B5" s="79"/>
      <c r="C5" s="79"/>
      <c r="D5" s="79"/>
      <c r="E5" s="79"/>
      <c r="F5" s="79"/>
      <c r="G5" s="514"/>
      <c r="H5" s="514"/>
      <c r="I5" s="514"/>
      <c r="J5" s="514"/>
      <c r="K5" s="514"/>
      <c r="L5" s="517"/>
      <c r="M5" s="80"/>
      <c r="N5" s="518"/>
      <c r="O5" s="518"/>
      <c r="P5" s="518"/>
      <c r="Q5" s="518"/>
      <c r="R5" s="518"/>
      <c r="S5" s="518"/>
      <c r="T5" s="518"/>
      <c r="U5" s="518"/>
      <c r="V5" s="518"/>
      <c r="W5" s="518"/>
      <c r="X5" s="518"/>
      <c r="Y5" s="518"/>
      <c r="Z5" s="81"/>
      <c r="AA5" s="81"/>
      <c r="AB5" s="81"/>
      <c r="AC5" s="512"/>
      <c r="AD5" s="512"/>
      <c r="AE5" s="512"/>
      <c r="AF5" s="512"/>
      <c r="AG5" s="512"/>
      <c r="AH5" s="512"/>
      <c r="AI5" s="512"/>
      <c r="AJ5" s="512"/>
      <c r="AK5" s="512"/>
      <c r="AL5" s="512"/>
      <c r="AM5" s="512"/>
      <c r="AN5" s="512"/>
      <c r="AO5" s="512"/>
      <c r="AP5" s="512"/>
      <c r="AQ5" s="512"/>
      <c r="AR5" s="512"/>
      <c r="AS5" s="512"/>
      <c r="AT5" s="512"/>
      <c r="AU5" s="512"/>
      <c r="AV5" s="512"/>
      <c r="AW5" s="512"/>
      <c r="AX5" s="512"/>
      <c r="AY5" s="512"/>
      <c r="AZ5" s="512"/>
      <c r="BA5" s="512"/>
      <c r="BB5" s="512"/>
      <c r="BC5" s="512"/>
      <c r="BD5" s="512"/>
      <c r="BE5" s="512"/>
      <c r="BF5" s="512"/>
      <c r="BG5" s="512"/>
      <c r="BH5" s="82"/>
      <c r="BI5" s="71"/>
      <c r="BJ5" s="71"/>
      <c r="BK5" s="71"/>
      <c r="BL5" s="71"/>
      <c r="BM5" s="71"/>
      <c r="BN5" s="71"/>
      <c r="BO5" s="71"/>
      <c r="BP5" s="71"/>
      <c r="BQ5" s="71"/>
    </row>
    <row r="6" spans="1:69" ht="9.75" customHeight="1">
      <c r="A6" s="79"/>
      <c r="B6" s="79"/>
      <c r="C6" s="79"/>
      <c r="D6" s="79"/>
      <c r="E6" s="79"/>
      <c r="F6" s="79"/>
      <c r="G6" s="514"/>
      <c r="H6" s="514"/>
      <c r="I6" s="514"/>
      <c r="J6" s="514"/>
      <c r="K6" s="514"/>
      <c r="L6" s="517"/>
      <c r="M6" s="81"/>
      <c r="N6" s="518"/>
      <c r="O6" s="518"/>
      <c r="P6" s="518"/>
      <c r="Q6" s="518"/>
      <c r="R6" s="518"/>
      <c r="S6" s="518"/>
      <c r="T6" s="518"/>
      <c r="U6" s="518"/>
      <c r="V6" s="518"/>
      <c r="W6" s="518"/>
      <c r="X6" s="518"/>
      <c r="Y6" s="518"/>
      <c r="Z6" s="81"/>
      <c r="AA6" s="81"/>
      <c r="AB6" s="81"/>
      <c r="AC6" s="519"/>
      <c r="AD6" s="519"/>
      <c r="AE6" s="519"/>
      <c r="AF6" s="519"/>
      <c r="AG6" s="512"/>
      <c r="AH6" s="512"/>
      <c r="AI6" s="512"/>
      <c r="AJ6" s="512"/>
      <c r="AK6" s="512"/>
      <c r="AL6" s="512"/>
      <c r="AM6" s="512"/>
      <c r="AN6" s="512"/>
      <c r="AO6" s="512"/>
      <c r="AP6" s="512"/>
      <c r="AQ6" s="512"/>
      <c r="AR6" s="512"/>
      <c r="AS6" s="512"/>
      <c r="AT6" s="512"/>
      <c r="AU6" s="512"/>
      <c r="AV6" s="512"/>
      <c r="AW6" s="512"/>
      <c r="AX6" s="512"/>
      <c r="AY6" s="512"/>
      <c r="AZ6" s="512"/>
      <c r="BA6" s="512"/>
      <c r="BB6" s="512"/>
      <c r="BC6" s="512"/>
      <c r="BD6" s="512"/>
      <c r="BE6" s="512"/>
      <c r="BF6" s="512"/>
      <c r="BG6" s="512"/>
      <c r="BH6" s="82"/>
      <c r="BI6" s="71"/>
      <c r="BJ6" s="71"/>
      <c r="BK6" s="71"/>
      <c r="BL6" s="71"/>
      <c r="BM6" s="71"/>
      <c r="BN6" s="71"/>
      <c r="BO6" s="71"/>
      <c r="BP6" s="71"/>
      <c r="BQ6" s="71"/>
    </row>
    <row r="7" spans="1:69" ht="1.5" customHeight="1">
      <c r="A7" s="79"/>
      <c r="B7" s="79"/>
      <c r="C7" s="79"/>
      <c r="D7" s="79"/>
      <c r="E7" s="79"/>
      <c r="F7" s="79"/>
      <c r="G7" s="514"/>
      <c r="H7" s="514"/>
      <c r="I7" s="514"/>
      <c r="J7" s="514"/>
      <c r="K7" s="514"/>
      <c r="L7" s="517"/>
      <c r="M7" s="74"/>
      <c r="N7" s="72"/>
      <c r="O7" s="72"/>
      <c r="P7" s="72"/>
      <c r="Q7" s="72"/>
      <c r="R7" s="72"/>
      <c r="S7" s="74"/>
      <c r="T7" s="72"/>
      <c r="U7" s="72"/>
      <c r="V7" s="72"/>
      <c r="W7" s="74"/>
      <c r="X7" s="72"/>
      <c r="Y7" s="74"/>
      <c r="Z7" s="72"/>
      <c r="AA7" s="78"/>
      <c r="AB7" s="81"/>
      <c r="AC7" s="525"/>
      <c r="AD7" s="525"/>
      <c r="AE7" s="525"/>
      <c r="AF7" s="525"/>
      <c r="AG7" s="525"/>
      <c r="AH7" s="103"/>
      <c r="AI7" s="103"/>
      <c r="AJ7" s="103"/>
      <c r="AK7" s="103"/>
      <c r="AL7" s="103"/>
      <c r="AM7" s="104"/>
      <c r="AN7" s="105"/>
      <c r="AO7" s="105"/>
      <c r="AP7" s="105"/>
      <c r="AQ7" s="105"/>
      <c r="AR7" s="525"/>
      <c r="AS7" s="525"/>
      <c r="AT7" s="520"/>
      <c r="AU7" s="525"/>
      <c r="AV7" s="520"/>
      <c r="AW7" s="520"/>
      <c r="AX7" s="525"/>
      <c r="AY7" s="525"/>
      <c r="AZ7" s="79"/>
      <c r="BA7" s="525"/>
      <c r="BB7" s="520"/>
      <c r="BC7" s="79"/>
      <c r="BD7" s="525"/>
      <c r="BE7" s="520"/>
      <c r="BF7" s="520"/>
      <c r="BG7" s="520"/>
      <c r="BH7" s="79"/>
      <c r="BI7" s="71"/>
      <c r="BJ7" s="71"/>
      <c r="BK7" s="71"/>
      <c r="BL7" s="71"/>
      <c r="BM7" s="71"/>
      <c r="BN7" s="71"/>
      <c r="BO7" s="71"/>
      <c r="BP7" s="71"/>
      <c r="BQ7" s="71"/>
    </row>
    <row r="8" spans="1:69" ht="9.75" customHeight="1">
      <c r="A8" s="79"/>
      <c r="B8" s="79"/>
      <c r="C8" s="79"/>
      <c r="D8" s="79"/>
      <c r="E8" s="79"/>
      <c r="F8" s="79"/>
      <c r="G8" s="514"/>
      <c r="H8" s="514"/>
      <c r="I8" s="514"/>
      <c r="J8" s="514"/>
      <c r="K8" s="514"/>
      <c r="L8" s="517"/>
      <c r="M8" s="72"/>
      <c r="N8" s="72"/>
      <c r="O8" s="72"/>
      <c r="P8" s="72"/>
      <c r="Q8" s="72"/>
      <c r="R8" s="72"/>
      <c r="S8" s="72"/>
      <c r="T8" s="72"/>
      <c r="U8" s="72"/>
      <c r="V8" s="72"/>
      <c r="W8" s="72"/>
      <c r="X8" s="72"/>
      <c r="Y8" s="72"/>
      <c r="Z8" s="72"/>
      <c r="AA8" s="78"/>
      <c r="AB8" s="81"/>
      <c r="AC8" s="525"/>
      <c r="AD8" s="525"/>
      <c r="AE8" s="525"/>
      <c r="AF8" s="525"/>
      <c r="AG8" s="525"/>
      <c r="AH8" s="106"/>
      <c r="AI8" s="103"/>
      <c r="AJ8" s="103"/>
      <c r="AK8" s="103"/>
      <c r="AL8" s="103"/>
      <c r="AM8" s="107"/>
      <c r="AN8" s="107"/>
      <c r="AO8" s="107"/>
      <c r="AP8" s="107"/>
      <c r="AQ8" s="107"/>
      <c r="AR8" s="525"/>
      <c r="AS8" s="525"/>
      <c r="AT8" s="520"/>
      <c r="AU8" s="525"/>
      <c r="AV8" s="520"/>
      <c r="AW8" s="520"/>
      <c r="AX8" s="525"/>
      <c r="AY8" s="525"/>
      <c r="AZ8" s="79"/>
      <c r="BA8" s="525"/>
      <c r="BB8" s="520"/>
      <c r="BC8" s="79"/>
      <c r="BD8" s="525"/>
      <c r="BE8" s="520"/>
      <c r="BF8" s="520"/>
      <c r="BG8" s="520"/>
      <c r="BH8" s="79"/>
      <c r="BI8" s="71"/>
      <c r="BJ8" s="71"/>
      <c r="BK8" s="71"/>
      <c r="BL8" s="71"/>
      <c r="BM8" s="71"/>
      <c r="BN8" s="71"/>
      <c r="BO8" s="71"/>
      <c r="BP8" s="71"/>
      <c r="BQ8" s="71"/>
    </row>
    <row r="9" spans="1:69" ht="1.5" customHeight="1">
      <c r="A9" s="79"/>
      <c r="B9" s="79"/>
      <c r="C9" s="79"/>
      <c r="D9" s="79"/>
      <c r="E9" s="79"/>
      <c r="F9" s="79"/>
      <c r="G9" s="514"/>
      <c r="H9" s="514"/>
      <c r="I9" s="514"/>
      <c r="J9" s="514"/>
      <c r="K9" s="514"/>
      <c r="L9" s="517"/>
      <c r="M9" s="78"/>
      <c r="N9" s="78"/>
      <c r="O9" s="78"/>
      <c r="P9" s="78"/>
      <c r="Q9" s="78"/>
      <c r="R9" s="78"/>
      <c r="S9" s="78"/>
      <c r="T9" s="78"/>
      <c r="U9" s="78"/>
      <c r="V9" s="78"/>
      <c r="W9" s="78"/>
      <c r="X9" s="78"/>
      <c r="Y9" s="78"/>
      <c r="Z9" s="78"/>
      <c r="AA9" s="78"/>
      <c r="AB9" s="81"/>
      <c r="AC9" s="525"/>
      <c r="AD9" s="525"/>
      <c r="AE9" s="525"/>
      <c r="AF9" s="525"/>
      <c r="AG9" s="525"/>
      <c r="AH9" s="103"/>
      <c r="AI9" s="103"/>
      <c r="AJ9" s="103"/>
      <c r="AK9" s="103"/>
      <c r="AL9" s="103"/>
      <c r="AM9" s="104"/>
      <c r="AN9" s="105"/>
      <c r="AO9" s="105"/>
      <c r="AP9" s="105"/>
      <c r="AQ9" s="105"/>
      <c r="AR9" s="525"/>
      <c r="AS9" s="525"/>
      <c r="AT9" s="520"/>
      <c r="AU9" s="525"/>
      <c r="AV9" s="520"/>
      <c r="AW9" s="520"/>
      <c r="AX9" s="525"/>
      <c r="AY9" s="525"/>
      <c r="AZ9" s="108"/>
      <c r="BA9" s="525"/>
      <c r="BB9" s="520"/>
      <c r="BC9" s="108"/>
      <c r="BD9" s="525"/>
      <c r="BE9" s="520"/>
      <c r="BF9" s="520"/>
      <c r="BG9" s="520"/>
      <c r="BH9" s="79"/>
      <c r="BI9" s="71"/>
      <c r="BJ9" s="71"/>
      <c r="BK9" s="71"/>
      <c r="BL9" s="71"/>
      <c r="BM9" s="71"/>
      <c r="BN9" s="71"/>
      <c r="BO9" s="71"/>
      <c r="BP9" s="71"/>
      <c r="BQ9" s="71"/>
    </row>
    <row r="10" spans="1:69" s="29" customFormat="1" ht="18.75" customHeight="1">
      <c r="A10" s="521"/>
      <c r="B10" s="521"/>
      <c r="C10" s="521"/>
      <c r="D10" s="521"/>
      <c r="E10" s="521"/>
      <c r="F10" s="522"/>
      <c r="G10" s="522"/>
      <c r="H10" s="522"/>
      <c r="I10" s="522"/>
      <c r="J10" s="522"/>
      <c r="K10" s="522"/>
      <c r="L10" s="522"/>
      <c r="M10" s="72"/>
      <c r="N10" s="523"/>
      <c r="O10" s="523"/>
      <c r="P10" s="523"/>
      <c r="Q10" s="523"/>
      <c r="R10" s="523"/>
      <c r="S10" s="523"/>
      <c r="T10" s="523"/>
      <c r="U10" s="523"/>
      <c r="V10" s="523"/>
      <c r="W10" s="523"/>
      <c r="X10" s="72"/>
      <c r="Y10" s="78"/>
      <c r="Z10" s="524"/>
      <c r="AA10" s="524"/>
      <c r="AB10" s="524"/>
      <c r="AC10" s="524"/>
      <c r="AD10" s="524"/>
      <c r="AE10" s="524"/>
      <c r="AF10" s="524"/>
      <c r="AG10" s="524"/>
      <c r="AH10" s="524"/>
      <c r="AI10" s="524"/>
      <c r="AJ10" s="524"/>
      <c r="AK10" s="524"/>
      <c r="AL10" s="524"/>
      <c r="AM10" s="524"/>
      <c r="AN10" s="524"/>
      <c r="AO10" s="524"/>
      <c r="AP10" s="524"/>
      <c r="AQ10" s="524"/>
      <c r="AR10" s="524"/>
      <c r="AS10" s="524"/>
      <c r="AT10" s="524"/>
      <c r="AU10" s="524"/>
      <c r="AV10" s="524"/>
      <c r="AW10" s="524"/>
      <c r="AX10" s="524"/>
      <c r="AY10" s="524"/>
      <c r="AZ10" s="524"/>
      <c r="BA10" s="524"/>
      <c r="BB10" s="524"/>
      <c r="BC10" s="524"/>
      <c r="BD10" s="524"/>
      <c r="BE10" s="524"/>
      <c r="BF10" s="524"/>
      <c r="BG10" s="524"/>
      <c r="BH10" s="83"/>
      <c r="BI10" s="523"/>
      <c r="BJ10" s="523"/>
      <c r="BK10" s="523"/>
      <c r="BL10" s="523"/>
      <c r="BM10" s="523"/>
      <c r="BN10" s="523"/>
      <c r="BO10" s="523"/>
      <c r="BP10" s="523"/>
      <c r="BQ10" s="523"/>
    </row>
    <row r="11" spans="1:69" s="29" customFormat="1" ht="19.5" customHeight="1">
      <c r="A11" s="78"/>
      <c r="B11" s="78"/>
      <c r="C11" s="78"/>
      <c r="D11" s="78"/>
      <c r="E11" s="78"/>
      <c r="F11" s="78"/>
      <c r="G11" s="78"/>
      <c r="H11" s="78"/>
      <c r="I11" s="78"/>
      <c r="J11" s="78"/>
      <c r="K11" s="78"/>
      <c r="L11" s="78"/>
      <c r="M11" s="78"/>
      <c r="N11" s="526"/>
      <c r="O11" s="526"/>
      <c r="P11" s="526"/>
      <c r="Q11" s="526"/>
      <c r="R11" s="526"/>
      <c r="S11" s="526"/>
      <c r="T11" s="526"/>
      <c r="U11" s="526"/>
      <c r="V11" s="526"/>
      <c r="W11" s="526"/>
      <c r="X11" s="526"/>
      <c r="Y11" s="526"/>
      <c r="Z11" s="526"/>
      <c r="AA11" s="526"/>
      <c r="AB11" s="526"/>
      <c r="AC11" s="526"/>
      <c r="AD11" s="526"/>
      <c r="AE11" s="526"/>
      <c r="AF11" s="526"/>
      <c r="AG11" s="526"/>
      <c r="AH11" s="526"/>
      <c r="AI11" s="526"/>
      <c r="AJ11" s="526"/>
      <c r="AK11" s="526"/>
      <c r="AL11" s="526"/>
      <c r="AM11" s="526"/>
      <c r="AN11" s="526"/>
      <c r="AO11" s="526"/>
      <c r="AP11" s="526"/>
      <c r="AQ11" s="526"/>
      <c r="AR11" s="526"/>
      <c r="AS11" s="526"/>
      <c r="AT11" s="526"/>
      <c r="AU11" s="526"/>
      <c r="AV11" s="526"/>
      <c r="AW11" s="526"/>
      <c r="AX11" s="526"/>
      <c r="AY11" s="526"/>
      <c r="AZ11" s="526"/>
      <c r="BA11" s="526"/>
      <c r="BB11" s="526"/>
      <c r="BC11" s="526"/>
      <c r="BD11" s="526"/>
      <c r="BE11" s="526"/>
      <c r="BF11" s="526"/>
      <c r="BG11" s="526"/>
      <c r="BH11" s="84"/>
      <c r="BI11" s="85"/>
      <c r="BJ11" s="86"/>
      <c r="BK11" s="86"/>
      <c r="BL11" s="86"/>
      <c r="BM11" s="86"/>
      <c r="BN11" s="86"/>
      <c r="BO11" s="86"/>
      <c r="BP11" s="86"/>
      <c r="BQ11" s="86"/>
    </row>
    <row r="12" spans="1:69" ht="27" customHeight="1">
      <c r="A12" s="527"/>
      <c r="B12" s="527"/>
      <c r="C12" s="527"/>
      <c r="D12" s="527"/>
      <c r="E12" s="527"/>
      <c r="F12" s="527"/>
      <c r="G12" s="527"/>
      <c r="H12" s="528"/>
      <c r="I12" s="528"/>
      <c r="J12" s="528"/>
      <c r="K12" s="528"/>
      <c r="L12" s="528"/>
      <c r="M12" s="78"/>
      <c r="N12" s="526"/>
      <c r="O12" s="526"/>
      <c r="P12" s="526"/>
      <c r="Q12" s="526"/>
      <c r="R12" s="526"/>
      <c r="S12" s="526"/>
      <c r="T12" s="526"/>
      <c r="U12" s="526"/>
      <c r="V12" s="526"/>
      <c r="W12" s="526"/>
      <c r="X12" s="526"/>
      <c r="Y12" s="526"/>
      <c r="Z12" s="526"/>
      <c r="AA12" s="526"/>
      <c r="AB12" s="526"/>
      <c r="AC12" s="526"/>
      <c r="AD12" s="526"/>
      <c r="AE12" s="526"/>
      <c r="AF12" s="526"/>
      <c r="AG12" s="526"/>
      <c r="AH12" s="526"/>
      <c r="AI12" s="526"/>
      <c r="AJ12" s="526"/>
      <c r="AK12" s="526"/>
      <c r="AL12" s="526"/>
      <c r="AM12" s="526"/>
      <c r="AN12" s="526"/>
      <c r="AO12" s="526"/>
      <c r="AP12" s="526"/>
      <c r="AQ12" s="526"/>
      <c r="AR12" s="526"/>
      <c r="AS12" s="526"/>
      <c r="AT12" s="526"/>
      <c r="AU12" s="526"/>
      <c r="AV12" s="526"/>
      <c r="AW12" s="526"/>
      <c r="AX12" s="526"/>
      <c r="AY12" s="526"/>
      <c r="AZ12" s="526"/>
      <c r="BA12" s="526"/>
      <c r="BB12" s="526"/>
      <c r="BC12" s="526"/>
      <c r="BD12" s="526"/>
      <c r="BE12" s="526"/>
      <c r="BF12" s="526"/>
      <c r="BG12" s="526"/>
      <c r="BH12" s="84"/>
      <c r="BI12" s="87"/>
      <c r="BJ12" s="71"/>
      <c r="BK12" s="71"/>
      <c r="BL12" s="71"/>
      <c r="BM12" s="71"/>
      <c r="BN12" s="71"/>
      <c r="BO12" s="71"/>
      <c r="BP12" s="71"/>
      <c r="BQ12" s="71"/>
    </row>
    <row r="13" spans="1:69" ht="12" customHeight="1">
      <c r="A13" s="527"/>
      <c r="B13" s="527"/>
      <c r="C13" s="527"/>
      <c r="D13" s="527"/>
      <c r="E13" s="527"/>
      <c r="F13" s="527"/>
      <c r="G13" s="527"/>
      <c r="H13" s="529"/>
      <c r="I13" s="529"/>
      <c r="J13" s="529"/>
      <c r="K13" s="529"/>
      <c r="L13" s="529"/>
      <c r="M13" s="78"/>
      <c r="N13" s="517"/>
      <c r="O13" s="517"/>
      <c r="P13" s="517"/>
      <c r="Q13" s="517"/>
      <c r="R13" s="517"/>
      <c r="S13" s="517"/>
      <c r="T13" s="517"/>
      <c r="U13" s="517"/>
      <c r="V13" s="517"/>
      <c r="W13" s="517"/>
      <c r="X13" s="78"/>
      <c r="Y13" s="78"/>
      <c r="Z13" s="517"/>
      <c r="AA13" s="517"/>
      <c r="AB13" s="78"/>
      <c r="AC13" s="517"/>
      <c r="AD13" s="517"/>
      <c r="AE13" s="517"/>
      <c r="AF13" s="78"/>
      <c r="AG13" s="78"/>
      <c r="AH13" s="78"/>
      <c r="AI13" s="78"/>
      <c r="AJ13" s="78"/>
      <c r="AK13" s="78"/>
      <c r="AL13" s="78"/>
      <c r="AM13" s="517"/>
      <c r="AN13" s="517"/>
      <c r="AO13" s="517"/>
      <c r="AP13" s="517"/>
      <c r="AQ13" s="517"/>
      <c r="AR13" s="517"/>
      <c r="AS13" s="517"/>
      <c r="AT13" s="78"/>
      <c r="AU13" s="517"/>
      <c r="AV13" s="517"/>
      <c r="AW13" s="517"/>
      <c r="AX13" s="517"/>
      <c r="AY13" s="517"/>
      <c r="AZ13" s="517"/>
      <c r="BA13" s="517"/>
      <c r="BB13" s="517"/>
      <c r="BC13" s="517"/>
      <c r="BD13" s="517"/>
      <c r="BE13" s="517"/>
      <c r="BF13" s="517"/>
      <c r="BG13" s="517"/>
      <c r="BH13" s="78"/>
      <c r="BI13" s="71"/>
      <c r="BJ13" s="71"/>
      <c r="BK13" s="71"/>
      <c r="BL13" s="71"/>
      <c r="BM13" s="71"/>
      <c r="BN13" s="71"/>
      <c r="BO13" s="71"/>
      <c r="BP13" s="71"/>
      <c r="BQ13" s="71"/>
    </row>
    <row r="14" spans="1:69" ht="14.25" customHeight="1">
      <c r="A14" s="527"/>
      <c r="B14" s="527"/>
      <c r="C14" s="527"/>
      <c r="D14" s="527"/>
      <c r="E14" s="527"/>
      <c r="F14" s="527"/>
      <c r="G14" s="527"/>
      <c r="H14" s="529"/>
      <c r="I14" s="529"/>
      <c r="J14" s="529"/>
      <c r="K14" s="529"/>
      <c r="L14" s="529"/>
      <c r="M14" s="517"/>
      <c r="N14" s="530"/>
      <c r="O14" s="530"/>
      <c r="P14" s="531"/>
      <c r="Q14" s="531"/>
      <c r="R14" s="531"/>
      <c r="S14" s="531"/>
      <c r="T14" s="531"/>
      <c r="U14" s="531"/>
      <c r="V14" s="531"/>
      <c r="W14" s="531"/>
      <c r="X14" s="531"/>
      <c r="Y14" s="531"/>
      <c r="Z14" s="531"/>
      <c r="AA14" s="531"/>
      <c r="AB14" s="531"/>
      <c r="AC14" s="531"/>
      <c r="AD14" s="531"/>
      <c r="AE14" s="531"/>
      <c r="AF14" s="531"/>
      <c r="AG14" s="531"/>
      <c r="AH14" s="531"/>
      <c r="AI14" s="531"/>
      <c r="AJ14" s="531"/>
      <c r="AK14" s="531"/>
      <c r="AL14" s="531"/>
      <c r="AM14" s="531"/>
      <c r="AN14" s="531"/>
      <c r="AO14" s="531"/>
      <c r="AP14" s="531"/>
      <c r="AQ14" s="531"/>
      <c r="AR14" s="531"/>
      <c r="AS14" s="531"/>
      <c r="AT14" s="531"/>
      <c r="AU14" s="531"/>
      <c r="AV14" s="531"/>
      <c r="AW14" s="531"/>
      <c r="AX14" s="531"/>
      <c r="AY14" s="531"/>
      <c r="AZ14" s="531"/>
      <c r="BA14" s="531"/>
      <c r="BB14" s="531"/>
      <c r="BC14" s="531"/>
      <c r="BD14" s="531"/>
      <c r="BE14" s="531"/>
      <c r="BF14" s="531"/>
      <c r="BG14" s="531"/>
      <c r="BH14" s="75"/>
      <c r="BI14" s="516"/>
      <c r="BJ14" s="516"/>
      <c r="BK14" s="516"/>
      <c r="BL14" s="516"/>
      <c r="BM14" s="516"/>
      <c r="BN14" s="71"/>
      <c r="BO14" s="71"/>
      <c r="BP14" s="71"/>
      <c r="BQ14" s="71"/>
    </row>
    <row r="15" spans="1:69" ht="18.75" customHeight="1">
      <c r="A15" s="527"/>
      <c r="B15" s="527"/>
      <c r="C15" s="527"/>
      <c r="D15" s="527"/>
      <c r="E15" s="527"/>
      <c r="F15" s="527"/>
      <c r="G15" s="527"/>
      <c r="H15" s="529"/>
      <c r="I15" s="529"/>
      <c r="J15" s="529"/>
      <c r="K15" s="529"/>
      <c r="L15" s="529"/>
      <c r="M15" s="517"/>
      <c r="N15" s="530"/>
      <c r="O15" s="530"/>
      <c r="P15" s="531"/>
      <c r="Q15" s="531"/>
      <c r="R15" s="531"/>
      <c r="S15" s="531"/>
      <c r="T15" s="531"/>
      <c r="U15" s="531"/>
      <c r="V15" s="531"/>
      <c r="W15" s="531"/>
      <c r="X15" s="531"/>
      <c r="Y15" s="531"/>
      <c r="Z15" s="531"/>
      <c r="AA15" s="531"/>
      <c r="AB15" s="531"/>
      <c r="AC15" s="531"/>
      <c r="AD15" s="531"/>
      <c r="AE15" s="531"/>
      <c r="AF15" s="531"/>
      <c r="AG15" s="531"/>
      <c r="AH15" s="531"/>
      <c r="AI15" s="531"/>
      <c r="AJ15" s="531"/>
      <c r="AK15" s="531"/>
      <c r="AL15" s="531"/>
      <c r="AM15" s="531"/>
      <c r="AN15" s="531"/>
      <c r="AO15" s="531"/>
      <c r="AP15" s="531"/>
      <c r="AQ15" s="531"/>
      <c r="AR15" s="531"/>
      <c r="AS15" s="531"/>
      <c r="AT15" s="531"/>
      <c r="AU15" s="531"/>
      <c r="AV15" s="531"/>
      <c r="AW15" s="531"/>
      <c r="AX15" s="531"/>
      <c r="AY15" s="531"/>
      <c r="AZ15" s="531"/>
      <c r="BA15" s="531"/>
      <c r="BB15" s="531"/>
      <c r="BC15" s="531"/>
      <c r="BD15" s="531"/>
      <c r="BE15" s="531"/>
      <c r="BF15" s="531"/>
      <c r="BG15" s="531"/>
      <c r="BH15" s="75"/>
      <c r="BI15" s="516"/>
      <c r="BJ15" s="516"/>
      <c r="BK15" s="516"/>
      <c r="BL15" s="516"/>
      <c r="BM15" s="516"/>
      <c r="BN15" s="71"/>
      <c r="BO15" s="71"/>
      <c r="BP15" s="71"/>
      <c r="BQ15" s="71"/>
    </row>
    <row r="16" spans="1:69" ht="19.5" customHeight="1">
      <c r="A16" s="527"/>
      <c r="B16" s="527"/>
      <c r="C16" s="527"/>
      <c r="D16" s="527"/>
      <c r="E16" s="527"/>
      <c r="F16" s="527"/>
      <c r="G16" s="527"/>
      <c r="H16" s="529"/>
      <c r="I16" s="529"/>
      <c r="J16" s="529"/>
      <c r="K16" s="529"/>
      <c r="L16" s="529"/>
      <c r="M16" s="517"/>
      <c r="N16" s="530"/>
      <c r="O16" s="530"/>
      <c r="P16" s="531"/>
      <c r="Q16" s="531"/>
      <c r="R16" s="531"/>
      <c r="S16" s="531"/>
      <c r="T16" s="531"/>
      <c r="U16" s="531"/>
      <c r="V16" s="531"/>
      <c r="W16" s="532"/>
      <c r="X16" s="531"/>
      <c r="Y16" s="531"/>
      <c r="Z16" s="531"/>
      <c r="AA16" s="531"/>
      <c r="AB16" s="531"/>
      <c r="AC16" s="531"/>
      <c r="AD16" s="531"/>
      <c r="AE16" s="531"/>
      <c r="AF16" s="531"/>
      <c r="AG16" s="531"/>
      <c r="AH16" s="531"/>
      <c r="AI16" s="531"/>
      <c r="AJ16" s="531"/>
      <c r="AK16" s="531"/>
      <c r="AL16" s="531"/>
      <c r="AM16" s="531"/>
      <c r="AN16" s="531"/>
      <c r="AO16" s="531"/>
      <c r="AP16" s="531"/>
      <c r="AQ16" s="531"/>
      <c r="AR16" s="531"/>
      <c r="AS16" s="531"/>
      <c r="AT16" s="531"/>
      <c r="AU16" s="531"/>
      <c r="AV16" s="531"/>
      <c r="AW16" s="531"/>
      <c r="AX16" s="531"/>
      <c r="AY16" s="531"/>
      <c r="AZ16" s="531"/>
      <c r="BA16" s="531"/>
      <c r="BB16" s="531"/>
      <c r="BC16" s="531"/>
      <c r="BD16" s="531"/>
      <c r="BE16" s="531"/>
      <c r="BF16" s="531"/>
      <c r="BG16" s="531"/>
      <c r="BH16" s="75"/>
      <c r="BI16" s="516"/>
      <c r="BJ16" s="516"/>
      <c r="BK16" s="516"/>
      <c r="BL16" s="516"/>
      <c r="BM16" s="516"/>
      <c r="BN16" s="71"/>
      <c r="BO16" s="71"/>
      <c r="BP16" s="71"/>
      <c r="BQ16" s="71"/>
    </row>
    <row r="17" spans="1:69" ht="23.25" customHeight="1">
      <c r="A17" s="527"/>
      <c r="B17" s="527"/>
      <c r="C17" s="527"/>
      <c r="D17" s="527"/>
      <c r="E17" s="527"/>
      <c r="F17" s="527"/>
      <c r="G17" s="527"/>
      <c r="H17" s="529"/>
      <c r="I17" s="529"/>
      <c r="J17" s="529"/>
      <c r="K17" s="529"/>
      <c r="L17" s="529"/>
      <c r="M17" s="517"/>
      <c r="N17" s="530"/>
      <c r="O17" s="530"/>
      <c r="P17" s="531"/>
      <c r="Q17" s="531"/>
      <c r="R17" s="531"/>
      <c r="S17" s="531"/>
      <c r="T17" s="531"/>
      <c r="U17" s="531"/>
      <c r="V17" s="531"/>
      <c r="W17" s="532"/>
      <c r="X17" s="531"/>
      <c r="Y17" s="531"/>
      <c r="Z17" s="531"/>
      <c r="AA17" s="531"/>
      <c r="AB17" s="531"/>
      <c r="AC17" s="531"/>
      <c r="AD17" s="531"/>
      <c r="AE17" s="531"/>
      <c r="AF17" s="531"/>
      <c r="AG17" s="531"/>
      <c r="AH17" s="531"/>
      <c r="AI17" s="531"/>
      <c r="AJ17" s="531"/>
      <c r="AK17" s="531"/>
      <c r="AL17" s="531"/>
      <c r="AM17" s="531"/>
      <c r="AN17" s="531"/>
      <c r="AO17" s="531"/>
      <c r="AP17" s="531"/>
      <c r="AQ17" s="531"/>
      <c r="AR17" s="531"/>
      <c r="AS17" s="531"/>
      <c r="AT17" s="531"/>
      <c r="AU17" s="531"/>
      <c r="AV17" s="531"/>
      <c r="AW17" s="531"/>
      <c r="AX17" s="531"/>
      <c r="AY17" s="531"/>
      <c r="AZ17" s="531"/>
      <c r="BA17" s="531"/>
      <c r="BB17" s="531"/>
      <c r="BC17" s="531"/>
      <c r="BD17" s="531"/>
      <c r="BE17" s="531"/>
      <c r="BF17" s="531"/>
      <c r="BG17" s="531"/>
      <c r="BH17" s="75"/>
      <c r="BI17" s="516"/>
      <c r="BJ17" s="516"/>
      <c r="BK17" s="516"/>
      <c r="BL17" s="516"/>
      <c r="BM17" s="516"/>
      <c r="BN17" s="71"/>
      <c r="BO17" s="71"/>
      <c r="BP17" s="71"/>
      <c r="BQ17" s="71"/>
    </row>
    <row r="18" spans="1:69" ht="22.5" customHeight="1">
      <c r="A18" s="527"/>
      <c r="B18" s="527"/>
      <c r="C18" s="527"/>
      <c r="D18" s="527"/>
      <c r="E18" s="527"/>
      <c r="F18" s="527"/>
      <c r="G18" s="527"/>
      <c r="H18" s="533"/>
      <c r="I18" s="533"/>
      <c r="J18" s="533"/>
      <c r="K18" s="533"/>
      <c r="L18" s="533"/>
      <c r="M18" s="517"/>
      <c r="N18" s="531"/>
      <c r="O18" s="531"/>
      <c r="P18" s="534"/>
      <c r="Q18" s="534"/>
      <c r="R18" s="534"/>
      <c r="S18" s="534"/>
      <c r="T18" s="534"/>
      <c r="U18" s="534"/>
      <c r="V18" s="534"/>
      <c r="W18" s="534"/>
      <c r="X18" s="512"/>
      <c r="Y18" s="512"/>
      <c r="Z18" s="512"/>
      <c r="AA18" s="512"/>
      <c r="AB18" s="512"/>
      <c r="AC18" s="512"/>
      <c r="AD18" s="512"/>
      <c r="AE18" s="512"/>
      <c r="AF18" s="512"/>
      <c r="AG18" s="512"/>
      <c r="AH18" s="512"/>
      <c r="AI18" s="512"/>
      <c r="AJ18" s="512"/>
      <c r="AK18" s="512"/>
      <c r="AL18" s="512"/>
      <c r="AM18" s="512"/>
      <c r="AN18" s="512"/>
      <c r="AO18" s="512"/>
      <c r="AP18" s="512"/>
      <c r="AQ18" s="512"/>
      <c r="AR18" s="512"/>
      <c r="AS18" s="512"/>
      <c r="AT18" s="512"/>
      <c r="AU18" s="512"/>
      <c r="AV18" s="512"/>
      <c r="AW18" s="512"/>
      <c r="AX18" s="512"/>
      <c r="AY18" s="512"/>
      <c r="AZ18" s="512"/>
      <c r="BA18" s="512"/>
      <c r="BB18" s="512"/>
      <c r="BC18" s="512"/>
      <c r="BD18" s="512"/>
      <c r="BE18" s="512"/>
      <c r="BF18" s="512"/>
      <c r="BG18" s="512"/>
      <c r="BH18" s="82"/>
      <c r="BI18" s="516"/>
      <c r="BJ18" s="516"/>
      <c r="BK18" s="516"/>
      <c r="BL18" s="516"/>
      <c r="BM18" s="516"/>
      <c r="BN18" s="71"/>
      <c r="BO18" s="71"/>
      <c r="BP18" s="71"/>
      <c r="BQ18" s="71"/>
    </row>
    <row r="19" spans="1:69" ht="20.25" customHeight="1">
      <c r="A19" s="527"/>
      <c r="B19" s="527"/>
      <c r="C19" s="527"/>
      <c r="D19" s="527"/>
      <c r="E19" s="527"/>
      <c r="F19" s="527"/>
      <c r="G19" s="527"/>
      <c r="H19" s="533"/>
      <c r="I19" s="533"/>
      <c r="J19" s="533"/>
      <c r="K19" s="533"/>
      <c r="L19" s="533"/>
      <c r="M19" s="517"/>
      <c r="N19" s="531"/>
      <c r="O19" s="531"/>
      <c r="P19" s="534"/>
      <c r="Q19" s="534"/>
      <c r="R19" s="534"/>
      <c r="S19" s="534"/>
      <c r="T19" s="534"/>
      <c r="U19" s="534"/>
      <c r="V19" s="534"/>
      <c r="W19" s="534"/>
      <c r="X19" s="512"/>
      <c r="Y19" s="512"/>
      <c r="Z19" s="512"/>
      <c r="AA19" s="512"/>
      <c r="AB19" s="512"/>
      <c r="AC19" s="512"/>
      <c r="AD19" s="512"/>
      <c r="AE19" s="512"/>
      <c r="AF19" s="512"/>
      <c r="AG19" s="512"/>
      <c r="AH19" s="512"/>
      <c r="AI19" s="512"/>
      <c r="AJ19" s="512"/>
      <c r="AK19" s="512"/>
      <c r="AL19" s="512"/>
      <c r="AM19" s="512"/>
      <c r="AN19" s="512"/>
      <c r="AO19" s="512"/>
      <c r="AP19" s="512"/>
      <c r="AQ19" s="512"/>
      <c r="AR19" s="512"/>
      <c r="AS19" s="512"/>
      <c r="AT19" s="512"/>
      <c r="AU19" s="512"/>
      <c r="AV19" s="512"/>
      <c r="AW19" s="512"/>
      <c r="AX19" s="512"/>
      <c r="AY19" s="512"/>
      <c r="AZ19" s="512"/>
      <c r="BA19" s="512"/>
      <c r="BB19" s="512"/>
      <c r="BC19" s="512"/>
      <c r="BD19" s="512"/>
      <c r="BE19" s="512"/>
      <c r="BF19" s="512"/>
      <c r="BG19" s="512"/>
      <c r="BH19" s="82"/>
      <c r="BI19" s="71"/>
      <c r="BJ19" s="71"/>
      <c r="BK19" s="71"/>
      <c r="BL19" s="71"/>
      <c r="BM19" s="71"/>
      <c r="BN19" s="71"/>
      <c r="BO19" s="71"/>
      <c r="BP19" s="71"/>
      <c r="BQ19" s="71"/>
    </row>
    <row r="20" spans="1:69" ht="18.75" customHeight="1">
      <c r="A20" s="527"/>
      <c r="B20" s="527"/>
      <c r="C20" s="527"/>
      <c r="D20" s="527"/>
      <c r="E20" s="527"/>
      <c r="F20" s="527"/>
      <c r="G20" s="527"/>
      <c r="H20" s="533"/>
      <c r="I20" s="533"/>
      <c r="J20" s="533"/>
      <c r="K20" s="533"/>
      <c r="L20" s="533"/>
      <c r="M20" s="78"/>
      <c r="N20" s="535"/>
      <c r="O20" s="530"/>
      <c r="P20" s="537"/>
      <c r="Q20" s="537"/>
      <c r="R20" s="537"/>
      <c r="S20" s="537"/>
      <c r="T20" s="537"/>
      <c r="U20" s="534"/>
      <c r="V20" s="534"/>
      <c r="W20" s="538"/>
      <c r="X20" s="539"/>
      <c r="Y20" s="539"/>
      <c r="Z20" s="539"/>
      <c r="AA20" s="539"/>
      <c r="AB20" s="539"/>
      <c r="AC20" s="539"/>
      <c r="AD20" s="539"/>
      <c r="AE20" s="539"/>
      <c r="AF20" s="539"/>
      <c r="AG20" s="539"/>
      <c r="AH20" s="539"/>
      <c r="AI20" s="539"/>
      <c r="AJ20" s="539"/>
      <c r="AK20" s="539"/>
      <c r="AL20" s="539"/>
      <c r="AM20" s="539"/>
      <c r="AN20" s="539"/>
      <c r="AO20" s="539"/>
      <c r="AP20" s="539"/>
      <c r="AQ20" s="539"/>
      <c r="AR20" s="539"/>
      <c r="AS20" s="539"/>
      <c r="AT20" s="539"/>
      <c r="AU20" s="539"/>
      <c r="AV20" s="539"/>
      <c r="AW20" s="539"/>
      <c r="AX20" s="539"/>
      <c r="AY20" s="539"/>
      <c r="AZ20" s="539"/>
      <c r="BA20" s="539"/>
      <c r="BB20" s="539"/>
      <c r="BC20" s="539"/>
      <c r="BD20" s="539"/>
      <c r="BE20" s="539"/>
      <c r="BF20" s="539"/>
      <c r="BG20" s="539"/>
      <c r="BH20" s="88"/>
      <c r="BI20" s="540"/>
      <c r="BJ20" s="540"/>
      <c r="BK20" s="540"/>
      <c r="BL20" s="540"/>
      <c r="BM20" s="540"/>
      <c r="BN20" s="71"/>
      <c r="BO20" s="71"/>
      <c r="BP20" s="71"/>
      <c r="BQ20" s="71"/>
    </row>
    <row r="21" spans="1:69" ht="21.75" customHeight="1">
      <c r="A21" s="527"/>
      <c r="B21" s="527"/>
      <c r="C21" s="527"/>
      <c r="D21" s="527"/>
      <c r="E21" s="527"/>
      <c r="F21" s="527"/>
      <c r="G21" s="527"/>
      <c r="H21" s="533"/>
      <c r="I21" s="533"/>
      <c r="J21" s="533"/>
      <c r="K21" s="533"/>
      <c r="L21" s="533"/>
      <c r="M21" s="78"/>
      <c r="N21" s="535"/>
      <c r="O21" s="536"/>
      <c r="P21" s="537"/>
      <c r="Q21" s="537"/>
      <c r="R21" s="537"/>
      <c r="S21" s="537"/>
      <c r="T21" s="537"/>
      <c r="U21" s="534"/>
      <c r="V21" s="534"/>
      <c r="W21" s="534"/>
      <c r="X21" s="539"/>
      <c r="Y21" s="539"/>
      <c r="Z21" s="539"/>
      <c r="AA21" s="539"/>
      <c r="AB21" s="539"/>
      <c r="AC21" s="539"/>
      <c r="AD21" s="539"/>
      <c r="AE21" s="539"/>
      <c r="AF21" s="539"/>
      <c r="AG21" s="539"/>
      <c r="AH21" s="539"/>
      <c r="AI21" s="539"/>
      <c r="AJ21" s="539"/>
      <c r="AK21" s="539"/>
      <c r="AL21" s="539"/>
      <c r="AM21" s="539"/>
      <c r="AN21" s="539"/>
      <c r="AO21" s="539"/>
      <c r="AP21" s="539"/>
      <c r="AQ21" s="539"/>
      <c r="AR21" s="539"/>
      <c r="AS21" s="539"/>
      <c r="AT21" s="539"/>
      <c r="AU21" s="539"/>
      <c r="AV21" s="539"/>
      <c r="AW21" s="539"/>
      <c r="AX21" s="539"/>
      <c r="AY21" s="539"/>
      <c r="AZ21" s="539"/>
      <c r="BA21" s="539"/>
      <c r="BB21" s="539"/>
      <c r="BC21" s="539"/>
      <c r="BD21" s="539"/>
      <c r="BE21" s="539"/>
      <c r="BF21" s="539"/>
      <c r="BG21" s="539"/>
      <c r="BH21" s="88"/>
      <c r="BI21" s="540"/>
      <c r="BJ21" s="540"/>
      <c r="BK21" s="68"/>
      <c r="BL21" s="69"/>
      <c r="BM21" s="68"/>
      <c r="BN21" s="71"/>
      <c r="BO21" s="71"/>
      <c r="BP21" s="71"/>
      <c r="BQ21" s="71"/>
    </row>
    <row r="22" spans="1:69" ht="22.5" customHeight="1">
      <c r="A22" s="527"/>
      <c r="B22" s="527"/>
      <c r="C22" s="527"/>
      <c r="D22" s="527"/>
      <c r="E22" s="527"/>
      <c r="F22" s="527"/>
      <c r="G22" s="527"/>
      <c r="H22" s="541"/>
      <c r="I22" s="541"/>
      <c r="J22" s="541"/>
      <c r="K22" s="541"/>
      <c r="L22" s="541"/>
      <c r="M22" s="78"/>
      <c r="N22" s="535"/>
      <c r="O22" s="542"/>
      <c r="P22" s="537"/>
      <c r="Q22" s="537"/>
      <c r="R22" s="537"/>
      <c r="S22" s="537"/>
      <c r="T22" s="537"/>
      <c r="U22" s="534"/>
      <c r="V22" s="534"/>
      <c r="W22" s="538"/>
      <c r="X22" s="539"/>
      <c r="Y22" s="539"/>
      <c r="Z22" s="539"/>
      <c r="AA22" s="539"/>
      <c r="AB22" s="539"/>
      <c r="AC22" s="539"/>
      <c r="AD22" s="539"/>
      <c r="AE22" s="539"/>
      <c r="AF22" s="539"/>
      <c r="AG22" s="539"/>
      <c r="AH22" s="539"/>
      <c r="AI22" s="539"/>
      <c r="AJ22" s="539"/>
      <c r="AK22" s="539"/>
      <c r="AL22" s="539"/>
      <c r="AM22" s="539"/>
      <c r="AN22" s="539"/>
      <c r="AO22" s="539"/>
      <c r="AP22" s="539"/>
      <c r="AQ22" s="539"/>
      <c r="AR22" s="539"/>
      <c r="AS22" s="539"/>
      <c r="AT22" s="539"/>
      <c r="AU22" s="539"/>
      <c r="AV22" s="539"/>
      <c r="AW22" s="539"/>
      <c r="AX22" s="539"/>
      <c r="AY22" s="539"/>
      <c r="AZ22" s="539"/>
      <c r="BA22" s="539"/>
      <c r="BB22" s="539"/>
      <c r="BC22" s="539"/>
      <c r="BD22" s="539"/>
      <c r="BE22" s="539"/>
      <c r="BF22" s="539"/>
      <c r="BG22" s="539"/>
      <c r="BH22" s="88"/>
      <c r="BI22" s="543"/>
      <c r="BJ22" s="544"/>
      <c r="BK22" s="89"/>
      <c r="BL22" s="89"/>
      <c r="BM22" s="90"/>
      <c r="BN22" s="71"/>
      <c r="BO22" s="71"/>
      <c r="BP22" s="71"/>
      <c r="BQ22" s="71"/>
    </row>
    <row r="23" spans="1:69" ht="22.5" customHeight="1">
      <c r="A23" s="527"/>
      <c r="B23" s="527"/>
      <c r="C23" s="527"/>
      <c r="D23" s="527"/>
      <c r="E23" s="527"/>
      <c r="F23" s="527"/>
      <c r="G23" s="527"/>
      <c r="H23" s="541"/>
      <c r="I23" s="541"/>
      <c r="J23" s="541"/>
      <c r="K23" s="541"/>
      <c r="L23" s="541"/>
      <c r="M23" s="517"/>
      <c r="N23" s="535"/>
      <c r="O23" s="542"/>
      <c r="P23" s="537"/>
      <c r="Q23" s="537"/>
      <c r="R23" s="537"/>
      <c r="S23" s="537"/>
      <c r="T23" s="537"/>
      <c r="U23" s="534"/>
      <c r="V23" s="534"/>
      <c r="W23" s="538"/>
      <c r="X23" s="539"/>
      <c r="Y23" s="539"/>
      <c r="Z23" s="539"/>
      <c r="AA23" s="539"/>
      <c r="AB23" s="539"/>
      <c r="AC23" s="539"/>
      <c r="AD23" s="539"/>
      <c r="AE23" s="539"/>
      <c r="AF23" s="539"/>
      <c r="AG23" s="539"/>
      <c r="AH23" s="539"/>
      <c r="AI23" s="539"/>
      <c r="AJ23" s="539"/>
      <c r="AK23" s="539"/>
      <c r="AL23" s="539"/>
      <c r="AM23" s="539"/>
      <c r="AN23" s="539"/>
      <c r="AO23" s="539"/>
      <c r="AP23" s="539"/>
      <c r="AQ23" s="539"/>
      <c r="AR23" s="539"/>
      <c r="AS23" s="539"/>
      <c r="AT23" s="539"/>
      <c r="AU23" s="539"/>
      <c r="AV23" s="539"/>
      <c r="AW23" s="539"/>
      <c r="AX23" s="539"/>
      <c r="AY23" s="539"/>
      <c r="AZ23" s="539"/>
      <c r="BA23" s="539"/>
      <c r="BB23" s="539"/>
      <c r="BC23" s="539"/>
      <c r="BD23" s="539"/>
      <c r="BE23" s="539"/>
      <c r="BF23" s="539"/>
      <c r="BG23" s="539"/>
      <c r="BH23" s="88"/>
      <c r="BI23" s="543"/>
      <c r="BJ23" s="544"/>
      <c r="BK23" s="89"/>
      <c r="BL23" s="89"/>
      <c r="BM23" s="90"/>
      <c r="BN23" s="71"/>
      <c r="BO23" s="71"/>
      <c r="BP23" s="71"/>
      <c r="BQ23" s="71"/>
    </row>
    <row r="24" spans="1:69" ht="22.5" customHeight="1">
      <c r="A24" s="545"/>
      <c r="B24" s="545"/>
      <c r="C24" s="545"/>
      <c r="D24" s="545"/>
      <c r="E24" s="545"/>
      <c r="F24" s="545"/>
      <c r="G24" s="545"/>
      <c r="H24" s="533"/>
      <c r="I24" s="533"/>
      <c r="J24" s="533"/>
      <c r="K24" s="533"/>
      <c r="L24" s="533"/>
      <c r="M24" s="517"/>
      <c r="N24" s="535"/>
      <c r="O24" s="530"/>
      <c r="P24" s="537"/>
      <c r="Q24" s="537"/>
      <c r="R24" s="537"/>
      <c r="S24" s="537"/>
      <c r="T24" s="537"/>
      <c r="U24" s="534"/>
      <c r="V24" s="534"/>
      <c r="W24" s="538"/>
      <c r="X24" s="539"/>
      <c r="Y24" s="539"/>
      <c r="Z24" s="539"/>
      <c r="AA24" s="539"/>
      <c r="AB24" s="539"/>
      <c r="AC24" s="539"/>
      <c r="AD24" s="539"/>
      <c r="AE24" s="539"/>
      <c r="AF24" s="539"/>
      <c r="AG24" s="539"/>
      <c r="AH24" s="539"/>
      <c r="AI24" s="539"/>
      <c r="AJ24" s="539"/>
      <c r="AK24" s="539"/>
      <c r="AL24" s="539"/>
      <c r="AM24" s="539"/>
      <c r="AN24" s="539"/>
      <c r="AO24" s="539"/>
      <c r="AP24" s="539"/>
      <c r="AQ24" s="539"/>
      <c r="AR24" s="539"/>
      <c r="AS24" s="539"/>
      <c r="AT24" s="539"/>
      <c r="AU24" s="539"/>
      <c r="AV24" s="539"/>
      <c r="AW24" s="539"/>
      <c r="AX24" s="539"/>
      <c r="AY24" s="539"/>
      <c r="AZ24" s="539"/>
      <c r="BA24" s="539"/>
      <c r="BB24" s="539"/>
      <c r="BC24" s="539"/>
      <c r="BD24" s="539"/>
      <c r="BE24" s="539"/>
      <c r="BF24" s="539"/>
      <c r="BG24" s="539"/>
      <c r="BH24" s="88"/>
      <c r="BI24" s="543"/>
      <c r="BJ24" s="544"/>
      <c r="BK24" s="89"/>
      <c r="BL24" s="89"/>
      <c r="BM24" s="90"/>
      <c r="BN24" s="71"/>
      <c r="BO24" s="71"/>
      <c r="BP24" s="71"/>
      <c r="BQ24" s="71"/>
    </row>
    <row r="25" spans="1:69" ht="22.5" customHeight="1">
      <c r="A25" s="527"/>
      <c r="B25" s="527"/>
      <c r="C25" s="527"/>
      <c r="D25" s="527"/>
      <c r="E25" s="546"/>
      <c r="F25" s="546"/>
      <c r="G25" s="546"/>
      <c r="H25" s="547"/>
      <c r="I25" s="547"/>
      <c r="J25" s="547"/>
      <c r="K25" s="547"/>
      <c r="L25" s="547"/>
      <c r="M25" s="517"/>
      <c r="N25" s="535"/>
      <c r="O25" s="536"/>
      <c r="P25" s="537"/>
      <c r="Q25" s="537"/>
      <c r="R25" s="537"/>
      <c r="S25" s="537"/>
      <c r="T25" s="537"/>
      <c r="U25" s="534"/>
      <c r="V25" s="534"/>
      <c r="W25" s="534"/>
      <c r="X25" s="539"/>
      <c r="Y25" s="539"/>
      <c r="Z25" s="539"/>
      <c r="AA25" s="539"/>
      <c r="AB25" s="539"/>
      <c r="AC25" s="539"/>
      <c r="AD25" s="539"/>
      <c r="AE25" s="539"/>
      <c r="AF25" s="539"/>
      <c r="AG25" s="539"/>
      <c r="AH25" s="539"/>
      <c r="AI25" s="539"/>
      <c r="AJ25" s="539"/>
      <c r="AK25" s="539"/>
      <c r="AL25" s="539"/>
      <c r="AM25" s="539"/>
      <c r="AN25" s="539"/>
      <c r="AO25" s="539"/>
      <c r="AP25" s="539"/>
      <c r="AQ25" s="539"/>
      <c r="AR25" s="539"/>
      <c r="AS25" s="539"/>
      <c r="AT25" s="539"/>
      <c r="AU25" s="539"/>
      <c r="AV25" s="539"/>
      <c r="AW25" s="539"/>
      <c r="AX25" s="539"/>
      <c r="AY25" s="539"/>
      <c r="AZ25" s="539"/>
      <c r="BA25" s="539"/>
      <c r="BB25" s="539"/>
      <c r="BC25" s="539"/>
      <c r="BD25" s="539"/>
      <c r="BE25" s="539"/>
      <c r="BF25" s="539"/>
      <c r="BG25" s="539"/>
      <c r="BH25" s="88"/>
      <c r="BI25" s="543"/>
      <c r="BJ25" s="544"/>
      <c r="BK25" s="89"/>
      <c r="BL25" s="89"/>
      <c r="BM25" s="90"/>
      <c r="BN25" s="71"/>
      <c r="BO25" s="71"/>
      <c r="BP25" s="71"/>
      <c r="BQ25" s="71"/>
    </row>
    <row r="26" spans="1:69" ht="22.5" customHeight="1">
      <c r="A26" s="546"/>
      <c r="B26" s="546"/>
      <c r="C26" s="546"/>
      <c r="D26" s="546"/>
      <c r="E26" s="546"/>
      <c r="F26" s="546"/>
      <c r="G26" s="546"/>
      <c r="H26" s="547"/>
      <c r="I26" s="547"/>
      <c r="J26" s="547"/>
      <c r="K26" s="547"/>
      <c r="L26" s="547"/>
      <c r="M26" s="517"/>
      <c r="N26" s="96"/>
      <c r="O26" s="536"/>
      <c r="P26" s="537"/>
      <c r="Q26" s="537"/>
      <c r="R26" s="537"/>
      <c r="S26" s="537"/>
      <c r="T26" s="537"/>
      <c r="U26" s="534"/>
      <c r="V26" s="534"/>
      <c r="W26" s="534"/>
      <c r="X26" s="539"/>
      <c r="Y26" s="539"/>
      <c r="Z26" s="539"/>
      <c r="AA26" s="539"/>
      <c r="AB26" s="539"/>
      <c r="AC26" s="539"/>
      <c r="AD26" s="539"/>
      <c r="AE26" s="539"/>
      <c r="AF26" s="539"/>
      <c r="AG26" s="539"/>
      <c r="AH26" s="539"/>
      <c r="AI26" s="539"/>
      <c r="AJ26" s="539"/>
      <c r="AK26" s="539"/>
      <c r="AL26" s="539"/>
      <c r="AM26" s="539"/>
      <c r="AN26" s="539"/>
      <c r="AO26" s="539"/>
      <c r="AP26" s="539"/>
      <c r="AQ26" s="539"/>
      <c r="AR26" s="539"/>
      <c r="AS26" s="539"/>
      <c r="AT26" s="539"/>
      <c r="AU26" s="539"/>
      <c r="AV26" s="539"/>
      <c r="AW26" s="539"/>
      <c r="AX26" s="539"/>
      <c r="AY26" s="539"/>
      <c r="AZ26" s="539"/>
      <c r="BA26" s="539"/>
      <c r="BB26" s="539"/>
      <c r="BC26" s="539"/>
      <c r="BD26" s="539"/>
      <c r="BE26" s="539"/>
      <c r="BF26" s="539"/>
      <c r="BG26" s="539"/>
      <c r="BH26" s="88"/>
      <c r="BI26" s="543"/>
      <c r="BJ26" s="544"/>
      <c r="BK26" s="89"/>
      <c r="BL26" s="89"/>
      <c r="BM26" s="90"/>
      <c r="BN26" s="71"/>
      <c r="BO26" s="71"/>
      <c r="BP26" s="71"/>
      <c r="BQ26" s="71"/>
    </row>
    <row r="27" spans="1:69" ht="22.5" customHeight="1">
      <c r="A27" s="527"/>
      <c r="B27" s="527"/>
      <c r="C27" s="527"/>
      <c r="D27" s="527"/>
      <c r="E27" s="527"/>
      <c r="F27" s="527"/>
      <c r="G27" s="527"/>
      <c r="H27" s="529"/>
      <c r="I27" s="529"/>
      <c r="J27" s="529"/>
      <c r="K27" s="529"/>
      <c r="L27" s="529"/>
      <c r="M27" s="517"/>
      <c r="N27" s="535"/>
      <c r="O27" s="530"/>
      <c r="P27" s="537"/>
      <c r="Q27" s="537"/>
      <c r="R27" s="537"/>
      <c r="S27" s="537"/>
      <c r="T27" s="537"/>
      <c r="U27" s="534"/>
      <c r="V27" s="534"/>
      <c r="W27" s="538"/>
      <c r="X27" s="539"/>
      <c r="Y27" s="539"/>
      <c r="Z27" s="539"/>
      <c r="AA27" s="539"/>
      <c r="AB27" s="539"/>
      <c r="AC27" s="539"/>
      <c r="AD27" s="539"/>
      <c r="AE27" s="539"/>
      <c r="AF27" s="539"/>
      <c r="AG27" s="539"/>
      <c r="AH27" s="539"/>
      <c r="AI27" s="539"/>
      <c r="AJ27" s="539"/>
      <c r="AK27" s="539"/>
      <c r="AL27" s="539"/>
      <c r="AM27" s="539"/>
      <c r="AN27" s="539"/>
      <c r="AO27" s="539"/>
      <c r="AP27" s="539"/>
      <c r="AQ27" s="539"/>
      <c r="AR27" s="539"/>
      <c r="AS27" s="539"/>
      <c r="AT27" s="539"/>
      <c r="AU27" s="539"/>
      <c r="AV27" s="539"/>
      <c r="AW27" s="539"/>
      <c r="AX27" s="539"/>
      <c r="AY27" s="539"/>
      <c r="AZ27" s="539"/>
      <c r="BA27" s="539"/>
      <c r="BB27" s="539"/>
      <c r="BC27" s="539"/>
      <c r="BD27" s="539"/>
      <c r="BE27" s="539"/>
      <c r="BF27" s="539"/>
      <c r="BG27" s="539"/>
      <c r="BH27" s="88"/>
      <c r="BI27" s="543"/>
      <c r="BJ27" s="544"/>
      <c r="BK27" s="89"/>
      <c r="BL27" s="91"/>
      <c r="BM27" s="71"/>
      <c r="BN27" s="71"/>
      <c r="BO27" s="71"/>
      <c r="BP27" s="71"/>
      <c r="BQ27" s="71"/>
    </row>
    <row r="28" spans="1:69" ht="22.5" customHeight="1">
      <c r="A28" s="527"/>
      <c r="B28" s="527"/>
      <c r="C28" s="527"/>
      <c r="D28" s="527"/>
      <c r="E28" s="527"/>
      <c r="F28" s="527"/>
      <c r="G28" s="527"/>
      <c r="H28" s="529"/>
      <c r="I28" s="529"/>
      <c r="J28" s="529"/>
      <c r="K28" s="529"/>
      <c r="L28" s="529"/>
      <c r="M28" s="517"/>
      <c r="N28" s="535"/>
      <c r="O28" s="536"/>
      <c r="P28" s="537"/>
      <c r="Q28" s="537"/>
      <c r="R28" s="537"/>
      <c r="S28" s="537"/>
      <c r="T28" s="537"/>
      <c r="U28" s="534"/>
      <c r="V28" s="534"/>
      <c r="W28" s="534"/>
      <c r="X28" s="539"/>
      <c r="Y28" s="539"/>
      <c r="Z28" s="539"/>
      <c r="AA28" s="539"/>
      <c r="AB28" s="539"/>
      <c r="AC28" s="539"/>
      <c r="AD28" s="539"/>
      <c r="AE28" s="539"/>
      <c r="AF28" s="539"/>
      <c r="AG28" s="539"/>
      <c r="AH28" s="539"/>
      <c r="AI28" s="539"/>
      <c r="AJ28" s="539"/>
      <c r="AK28" s="539"/>
      <c r="AL28" s="539"/>
      <c r="AM28" s="539"/>
      <c r="AN28" s="539"/>
      <c r="AO28" s="539"/>
      <c r="AP28" s="539"/>
      <c r="AQ28" s="539"/>
      <c r="AR28" s="539"/>
      <c r="AS28" s="539"/>
      <c r="AT28" s="539"/>
      <c r="AU28" s="539"/>
      <c r="AV28" s="539"/>
      <c r="AW28" s="539"/>
      <c r="AX28" s="539"/>
      <c r="AY28" s="539"/>
      <c r="AZ28" s="539"/>
      <c r="BA28" s="539"/>
      <c r="BB28" s="539"/>
      <c r="BC28" s="539"/>
      <c r="BD28" s="539"/>
      <c r="BE28" s="539"/>
      <c r="BF28" s="539"/>
      <c r="BG28" s="539"/>
      <c r="BH28" s="88"/>
      <c r="BI28" s="543"/>
      <c r="BJ28" s="544"/>
      <c r="BK28" s="89"/>
      <c r="BL28" s="71"/>
      <c r="BM28" s="71"/>
      <c r="BN28" s="71"/>
      <c r="BO28" s="71"/>
      <c r="BP28" s="71"/>
      <c r="BQ28" s="71"/>
    </row>
    <row r="29" spans="1:69" ht="22.5" customHeight="1">
      <c r="A29" s="548"/>
      <c r="B29" s="548"/>
      <c r="C29" s="548"/>
      <c r="D29" s="548"/>
      <c r="E29" s="548"/>
      <c r="F29" s="548"/>
      <c r="G29" s="548"/>
      <c r="H29" s="109"/>
      <c r="I29" s="528"/>
      <c r="J29" s="528"/>
      <c r="K29" s="528"/>
      <c r="L29" s="528"/>
      <c r="M29" s="517"/>
      <c r="N29" s="535"/>
      <c r="O29" s="536"/>
      <c r="P29" s="537"/>
      <c r="Q29" s="537"/>
      <c r="R29" s="537"/>
      <c r="S29" s="537"/>
      <c r="T29" s="537"/>
      <c r="U29" s="534"/>
      <c r="V29" s="534"/>
      <c r="W29" s="534"/>
      <c r="X29" s="539"/>
      <c r="Y29" s="539"/>
      <c r="Z29" s="539"/>
      <c r="AA29" s="539"/>
      <c r="AB29" s="539"/>
      <c r="AC29" s="539"/>
      <c r="AD29" s="539"/>
      <c r="AE29" s="539"/>
      <c r="AF29" s="539"/>
      <c r="AG29" s="539"/>
      <c r="AH29" s="539"/>
      <c r="AI29" s="539"/>
      <c r="AJ29" s="539"/>
      <c r="AK29" s="539"/>
      <c r="AL29" s="539"/>
      <c r="AM29" s="539"/>
      <c r="AN29" s="539"/>
      <c r="AO29" s="539"/>
      <c r="AP29" s="539"/>
      <c r="AQ29" s="539"/>
      <c r="AR29" s="539"/>
      <c r="AS29" s="539"/>
      <c r="AT29" s="539"/>
      <c r="AU29" s="539"/>
      <c r="AV29" s="539"/>
      <c r="AW29" s="539"/>
      <c r="AX29" s="539"/>
      <c r="AY29" s="539"/>
      <c r="AZ29" s="539"/>
      <c r="BA29" s="539"/>
      <c r="BB29" s="539"/>
      <c r="BC29" s="539"/>
      <c r="BD29" s="539"/>
      <c r="BE29" s="539"/>
      <c r="BF29" s="539"/>
      <c r="BG29" s="539"/>
      <c r="BH29" s="88"/>
      <c r="BI29" s="543"/>
      <c r="BJ29" s="544"/>
      <c r="BK29" s="89"/>
      <c r="BL29" s="71"/>
      <c r="BM29" s="71"/>
      <c r="BN29" s="71"/>
      <c r="BO29" s="71"/>
      <c r="BP29" s="71"/>
      <c r="BQ29" s="71"/>
    </row>
    <row r="30" spans="1:69" ht="22.5" customHeight="1">
      <c r="A30" s="548"/>
      <c r="B30" s="548"/>
      <c r="C30" s="548"/>
      <c r="D30" s="548"/>
      <c r="E30" s="548"/>
      <c r="F30" s="548"/>
      <c r="G30" s="548"/>
      <c r="H30" s="528"/>
      <c r="I30" s="549"/>
      <c r="J30" s="549"/>
      <c r="K30" s="550"/>
      <c r="L30" s="550"/>
      <c r="M30" s="517"/>
      <c r="N30" s="535"/>
      <c r="O30" s="530"/>
      <c r="P30" s="537"/>
      <c r="Q30" s="537"/>
      <c r="R30" s="537"/>
      <c r="S30" s="537"/>
      <c r="T30" s="537"/>
      <c r="U30" s="534"/>
      <c r="V30" s="534"/>
      <c r="W30" s="538"/>
      <c r="X30" s="539"/>
      <c r="Y30" s="539"/>
      <c r="Z30" s="539"/>
      <c r="AA30" s="539"/>
      <c r="AB30" s="539"/>
      <c r="AC30" s="539"/>
      <c r="AD30" s="539"/>
      <c r="AE30" s="539"/>
      <c r="AF30" s="539"/>
      <c r="AG30" s="539"/>
      <c r="AH30" s="539"/>
      <c r="AI30" s="539"/>
      <c r="AJ30" s="539"/>
      <c r="AK30" s="539"/>
      <c r="AL30" s="539"/>
      <c r="AM30" s="539"/>
      <c r="AN30" s="539"/>
      <c r="AO30" s="539"/>
      <c r="AP30" s="539"/>
      <c r="AQ30" s="539"/>
      <c r="AR30" s="539"/>
      <c r="AS30" s="539"/>
      <c r="AT30" s="539"/>
      <c r="AU30" s="539"/>
      <c r="AV30" s="539"/>
      <c r="AW30" s="539"/>
      <c r="AX30" s="539"/>
      <c r="AY30" s="539"/>
      <c r="AZ30" s="539"/>
      <c r="BA30" s="539"/>
      <c r="BB30" s="539"/>
      <c r="BC30" s="539"/>
      <c r="BD30" s="539"/>
      <c r="BE30" s="539"/>
      <c r="BF30" s="539"/>
      <c r="BG30" s="539"/>
      <c r="BH30" s="88"/>
      <c r="BI30" s="543"/>
      <c r="BJ30" s="543"/>
      <c r="BK30" s="89"/>
      <c r="BL30" s="71"/>
      <c r="BM30" s="71"/>
      <c r="BN30" s="71"/>
      <c r="BO30" s="71"/>
      <c r="BP30" s="71"/>
      <c r="BQ30" s="71"/>
    </row>
    <row r="31" spans="1:69" ht="22.5" customHeight="1">
      <c r="A31" s="548"/>
      <c r="B31" s="548"/>
      <c r="C31" s="548"/>
      <c r="D31" s="548"/>
      <c r="E31" s="548"/>
      <c r="F31" s="548"/>
      <c r="G31" s="548"/>
      <c r="H31" s="528"/>
      <c r="I31" s="549"/>
      <c r="J31" s="549"/>
      <c r="K31" s="550"/>
      <c r="L31" s="550"/>
      <c r="M31" s="78"/>
      <c r="N31" s="535"/>
      <c r="O31" s="536"/>
      <c r="P31" s="537"/>
      <c r="Q31" s="537"/>
      <c r="R31" s="537"/>
      <c r="S31" s="537"/>
      <c r="T31" s="537"/>
      <c r="U31" s="534"/>
      <c r="V31" s="534"/>
      <c r="W31" s="534"/>
      <c r="X31" s="539"/>
      <c r="Y31" s="539"/>
      <c r="Z31" s="539"/>
      <c r="AA31" s="539"/>
      <c r="AB31" s="539"/>
      <c r="AC31" s="539"/>
      <c r="AD31" s="539"/>
      <c r="AE31" s="539"/>
      <c r="AF31" s="539"/>
      <c r="AG31" s="539"/>
      <c r="AH31" s="539"/>
      <c r="AI31" s="539"/>
      <c r="AJ31" s="539"/>
      <c r="AK31" s="539"/>
      <c r="AL31" s="539"/>
      <c r="AM31" s="539"/>
      <c r="AN31" s="539"/>
      <c r="AO31" s="539"/>
      <c r="AP31" s="539"/>
      <c r="AQ31" s="539"/>
      <c r="AR31" s="539"/>
      <c r="AS31" s="539"/>
      <c r="AT31" s="539"/>
      <c r="AU31" s="539"/>
      <c r="AV31" s="539"/>
      <c r="AW31" s="539"/>
      <c r="AX31" s="539"/>
      <c r="AY31" s="539"/>
      <c r="AZ31" s="539"/>
      <c r="BA31" s="539"/>
      <c r="BB31" s="539"/>
      <c r="BC31" s="539"/>
      <c r="BD31" s="539"/>
      <c r="BE31" s="539"/>
      <c r="BF31" s="539"/>
      <c r="BG31" s="539"/>
      <c r="BH31" s="88"/>
      <c r="BI31" s="543"/>
      <c r="BJ31" s="544"/>
      <c r="BK31" s="89"/>
      <c r="BL31" s="71"/>
      <c r="BM31" s="71"/>
      <c r="BN31" s="71"/>
      <c r="BO31" s="71"/>
      <c r="BP31" s="71"/>
      <c r="BQ31" s="71"/>
    </row>
    <row r="32" spans="1:69" ht="20.25" customHeight="1">
      <c r="A32" s="548"/>
      <c r="B32" s="548"/>
      <c r="C32" s="548"/>
      <c r="D32" s="548"/>
      <c r="E32" s="548"/>
      <c r="F32" s="548"/>
      <c r="G32" s="548"/>
      <c r="H32" s="528"/>
      <c r="I32" s="549"/>
      <c r="J32" s="549"/>
      <c r="K32" s="550"/>
      <c r="L32" s="550"/>
      <c r="M32" s="78"/>
      <c r="N32" s="535"/>
      <c r="O32" s="552"/>
      <c r="P32" s="537"/>
      <c r="Q32" s="537"/>
      <c r="R32" s="537"/>
      <c r="S32" s="537"/>
      <c r="T32" s="537"/>
      <c r="U32" s="534"/>
      <c r="V32" s="534"/>
      <c r="W32" s="538"/>
      <c r="X32" s="539"/>
      <c r="Y32" s="539"/>
      <c r="Z32" s="539"/>
      <c r="AA32" s="539"/>
      <c r="AB32" s="539"/>
      <c r="AC32" s="539"/>
      <c r="AD32" s="539"/>
      <c r="AE32" s="539"/>
      <c r="AF32" s="539"/>
      <c r="AG32" s="539"/>
      <c r="AH32" s="539"/>
      <c r="AI32" s="539"/>
      <c r="AJ32" s="539"/>
      <c r="AK32" s="539"/>
      <c r="AL32" s="539"/>
      <c r="AM32" s="539"/>
      <c r="AN32" s="539"/>
      <c r="AO32" s="539"/>
      <c r="AP32" s="539"/>
      <c r="AQ32" s="539"/>
      <c r="AR32" s="539"/>
      <c r="AS32" s="539"/>
      <c r="AT32" s="539"/>
      <c r="AU32" s="539"/>
      <c r="AV32" s="539"/>
      <c r="AW32" s="539"/>
      <c r="AX32" s="539"/>
      <c r="AY32" s="539"/>
      <c r="AZ32" s="539"/>
      <c r="BA32" s="539"/>
      <c r="BB32" s="539"/>
      <c r="BC32" s="539"/>
      <c r="BD32" s="539"/>
      <c r="BE32" s="539"/>
      <c r="BF32" s="539"/>
      <c r="BG32" s="539"/>
      <c r="BH32" s="88"/>
      <c r="BI32" s="92"/>
      <c r="BJ32" s="71"/>
      <c r="BK32" s="71"/>
      <c r="BL32" s="71"/>
      <c r="BM32" s="71"/>
      <c r="BN32" s="71"/>
      <c r="BO32" s="71"/>
      <c r="BP32" s="71"/>
      <c r="BQ32" s="71"/>
    </row>
    <row r="33" spans="1:69" ht="15" customHeight="1">
      <c r="A33" s="548"/>
      <c r="B33" s="548"/>
      <c r="C33" s="548"/>
      <c r="D33" s="548"/>
      <c r="E33" s="548"/>
      <c r="F33" s="548"/>
      <c r="G33" s="548"/>
      <c r="H33" s="528"/>
      <c r="I33" s="549"/>
      <c r="J33" s="549"/>
      <c r="K33" s="550"/>
      <c r="L33" s="550"/>
      <c r="M33" s="78"/>
      <c r="N33" s="535"/>
      <c r="O33" s="552"/>
      <c r="P33" s="537"/>
      <c r="Q33" s="537"/>
      <c r="R33" s="537"/>
      <c r="S33" s="537"/>
      <c r="T33" s="537"/>
      <c r="U33" s="534"/>
      <c r="V33" s="534"/>
      <c r="W33" s="534"/>
      <c r="X33" s="539"/>
      <c r="Y33" s="539"/>
      <c r="Z33" s="539"/>
      <c r="AA33" s="539"/>
      <c r="AB33" s="539"/>
      <c r="AC33" s="539"/>
      <c r="AD33" s="539"/>
      <c r="AE33" s="539"/>
      <c r="AF33" s="539"/>
      <c r="AG33" s="539"/>
      <c r="AH33" s="539"/>
      <c r="AI33" s="539"/>
      <c r="AJ33" s="539"/>
      <c r="AK33" s="539"/>
      <c r="AL33" s="539"/>
      <c r="AM33" s="539"/>
      <c r="AN33" s="539"/>
      <c r="AO33" s="539"/>
      <c r="AP33" s="539"/>
      <c r="AQ33" s="539"/>
      <c r="AR33" s="539"/>
      <c r="AS33" s="539"/>
      <c r="AT33" s="539"/>
      <c r="AU33" s="539"/>
      <c r="AV33" s="539"/>
      <c r="AW33" s="539"/>
      <c r="AX33" s="539"/>
      <c r="AY33" s="539"/>
      <c r="AZ33" s="539"/>
      <c r="BA33" s="539"/>
      <c r="BB33" s="539"/>
      <c r="BC33" s="539"/>
      <c r="BD33" s="539"/>
      <c r="BE33" s="539"/>
      <c r="BF33" s="539"/>
      <c r="BG33" s="539"/>
      <c r="BH33" s="88"/>
      <c r="BI33" s="551"/>
      <c r="BJ33" s="551"/>
      <c r="BK33" s="551"/>
      <c r="BL33" s="551"/>
      <c r="BM33" s="551"/>
      <c r="BN33" s="71"/>
      <c r="BO33" s="71"/>
      <c r="BP33" s="71"/>
      <c r="BQ33" s="71"/>
    </row>
    <row r="34" spans="1:69" ht="24.75" customHeight="1">
      <c r="A34" s="548"/>
      <c r="B34" s="548"/>
      <c r="C34" s="548"/>
      <c r="D34" s="548"/>
      <c r="E34" s="548"/>
      <c r="F34" s="548"/>
      <c r="G34" s="548"/>
      <c r="H34" s="528"/>
      <c r="I34" s="549"/>
      <c r="J34" s="549"/>
      <c r="K34" s="550"/>
      <c r="L34" s="550"/>
      <c r="M34" s="78"/>
      <c r="N34" s="96"/>
      <c r="O34" s="552"/>
      <c r="P34" s="537"/>
      <c r="Q34" s="537"/>
      <c r="R34" s="537"/>
      <c r="S34" s="537"/>
      <c r="T34" s="537"/>
      <c r="U34" s="534"/>
      <c r="V34" s="534"/>
      <c r="W34" s="534"/>
      <c r="X34" s="539"/>
      <c r="Y34" s="539"/>
      <c r="Z34" s="539"/>
      <c r="AA34" s="539"/>
      <c r="AB34" s="539"/>
      <c r="AC34" s="539"/>
      <c r="AD34" s="539"/>
      <c r="AE34" s="539"/>
      <c r="AF34" s="539"/>
      <c r="AG34" s="539"/>
      <c r="AH34" s="539"/>
      <c r="AI34" s="539"/>
      <c r="AJ34" s="539"/>
      <c r="AK34" s="539"/>
      <c r="AL34" s="539"/>
      <c r="AM34" s="539"/>
      <c r="AN34" s="539"/>
      <c r="AO34" s="539"/>
      <c r="AP34" s="539"/>
      <c r="AQ34" s="539"/>
      <c r="AR34" s="539"/>
      <c r="AS34" s="539"/>
      <c r="AT34" s="539"/>
      <c r="AU34" s="539"/>
      <c r="AV34" s="539"/>
      <c r="AW34" s="539"/>
      <c r="AX34" s="539"/>
      <c r="AY34" s="539"/>
      <c r="AZ34" s="539"/>
      <c r="BA34" s="539"/>
      <c r="BB34" s="539"/>
      <c r="BC34" s="539"/>
      <c r="BD34" s="539"/>
      <c r="BE34" s="539"/>
      <c r="BF34" s="539"/>
      <c r="BG34" s="539"/>
      <c r="BH34" s="88"/>
      <c r="BI34" s="540"/>
      <c r="BJ34" s="540"/>
      <c r="BK34" s="68"/>
      <c r="BL34" s="69"/>
      <c r="BM34" s="68"/>
      <c r="BN34" s="71"/>
      <c r="BO34" s="71"/>
      <c r="BP34" s="71"/>
      <c r="BQ34" s="71"/>
    </row>
    <row r="35" spans="1:69" ht="18.75" customHeight="1">
      <c r="A35" s="548"/>
      <c r="B35" s="548"/>
      <c r="C35" s="548"/>
      <c r="D35" s="548"/>
      <c r="E35" s="548"/>
      <c r="F35" s="548"/>
      <c r="G35" s="548"/>
      <c r="H35" s="528"/>
      <c r="I35" s="549"/>
      <c r="J35" s="549"/>
      <c r="K35" s="550"/>
      <c r="L35" s="550"/>
      <c r="M35" s="78"/>
      <c r="N35" s="535"/>
      <c r="O35" s="542"/>
      <c r="P35" s="537"/>
      <c r="Q35" s="537"/>
      <c r="R35" s="537"/>
      <c r="S35" s="537"/>
      <c r="T35" s="537"/>
      <c r="U35" s="534"/>
      <c r="V35" s="534"/>
      <c r="W35" s="538"/>
      <c r="X35" s="539"/>
      <c r="Y35" s="539"/>
      <c r="Z35" s="539"/>
      <c r="AA35" s="539"/>
      <c r="AB35" s="539"/>
      <c r="AC35" s="539"/>
      <c r="AD35" s="539"/>
      <c r="AE35" s="539"/>
      <c r="AF35" s="539"/>
      <c r="AG35" s="539"/>
      <c r="AH35" s="539"/>
      <c r="AI35" s="539"/>
      <c r="AJ35" s="539"/>
      <c r="AK35" s="539"/>
      <c r="AL35" s="539"/>
      <c r="AM35" s="539"/>
      <c r="AN35" s="539"/>
      <c r="AO35" s="539"/>
      <c r="AP35" s="539"/>
      <c r="AQ35" s="539"/>
      <c r="AR35" s="539"/>
      <c r="AS35" s="539"/>
      <c r="AT35" s="539"/>
      <c r="AU35" s="539"/>
      <c r="AV35" s="539"/>
      <c r="AW35" s="539"/>
      <c r="AX35" s="539"/>
      <c r="AY35" s="539"/>
      <c r="AZ35" s="539"/>
      <c r="BA35" s="539"/>
      <c r="BB35" s="539"/>
      <c r="BC35" s="539"/>
      <c r="BD35" s="539"/>
      <c r="BE35" s="539"/>
      <c r="BF35" s="539"/>
      <c r="BG35" s="539"/>
      <c r="BH35" s="88"/>
      <c r="BI35" s="555"/>
      <c r="BJ35" s="555"/>
      <c r="BK35" s="93"/>
      <c r="BL35" s="94"/>
      <c r="BM35" s="93"/>
      <c r="BN35" s="71"/>
      <c r="BO35" s="71"/>
      <c r="BP35" s="71"/>
      <c r="BQ35" s="71"/>
    </row>
    <row r="36" spans="1:69" ht="19.5" customHeight="1">
      <c r="A36" s="545"/>
      <c r="B36" s="545"/>
      <c r="C36" s="545"/>
      <c r="D36" s="545"/>
      <c r="E36" s="545"/>
      <c r="F36" s="545"/>
      <c r="G36" s="545"/>
      <c r="H36" s="533"/>
      <c r="I36" s="533"/>
      <c r="J36" s="533"/>
      <c r="K36" s="533"/>
      <c r="L36" s="533"/>
      <c r="M36" s="517"/>
      <c r="N36" s="535"/>
      <c r="O36" s="542"/>
      <c r="P36" s="537"/>
      <c r="Q36" s="537"/>
      <c r="R36" s="537"/>
      <c r="S36" s="537"/>
      <c r="T36" s="537"/>
      <c r="U36" s="534"/>
      <c r="V36" s="534"/>
      <c r="W36" s="534"/>
      <c r="X36" s="539"/>
      <c r="Y36" s="539"/>
      <c r="Z36" s="539"/>
      <c r="AA36" s="539"/>
      <c r="AB36" s="539"/>
      <c r="AC36" s="539"/>
      <c r="AD36" s="539"/>
      <c r="AE36" s="539"/>
      <c r="AF36" s="539"/>
      <c r="AG36" s="539"/>
      <c r="AH36" s="539"/>
      <c r="AI36" s="539"/>
      <c r="AJ36" s="539"/>
      <c r="AK36" s="539"/>
      <c r="AL36" s="539"/>
      <c r="AM36" s="539"/>
      <c r="AN36" s="539"/>
      <c r="AO36" s="539"/>
      <c r="AP36" s="539"/>
      <c r="AQ36" s="539"/>
      <c r="AR36" s="539"/>
      <c r="AS36" s="539"/>
      <c r="AT36" s="539"/>
      <c r="AU36" s="539"/>
      <c r="AV36" s="539"/>
      <c r="AW36" s="539"/>
      <c r="AX36" s="539"/>
      <c r="AY36" s="539"/>
      <c r="AZ36" s="539"/>
      <c r="BA36" s="539"/>
      <c r="BB36" s="539"/>
      <c r="BC36" s="539"/>
      <c r="BD36" s="539"/>
      <c r="BE36" s="539"/>
      <c r="BF36" s="539"/>
      <c r="BG36" s="539"/>
      <c r="BH36" s="88"/>
      <c r="BI36" s="554"/>
      <c r="BJ36" s="554"/>
      <c r="BK36" s="93"/>
      <c r="BL36" s="94"/>
      <c r="BM36" s="93"/>
      <c r="BN36" s="71"/>
      <c r="BO36" s="71"/>
      <c r="BP36" s="71"/>
      <c r="BQ36" s="71"/>
    </row>
    <row r="37" spans="1:69" ht="17.25" customHeight="1">
      <c r="A37" s="556"/>
      <c r="B37" s="557"/>
      <c r="C37" s="557"/>
      <c r="D37" s="557"/>
      <c r="E37" s="557"/>
      <c r="F37" s="557"/>
      <c r="G37" s="557"/>
      <c r="H37" s="557"/>
      <c r="I37" s="557"/>
      <c r="J37" s="557"/>
      <c r="K37" s="557"/>
      <c r="L37" s="557"/>
      <c r="M37" s="517"/>
      <c r="N37" s="96"/>
      <c r="O37" s="542"/>
      <c r="P37" s="537"/>
      <c r="Q37" s="537"/>
      <c r="R37" s="537"/>
      <c r="S37" s="537"/>
      <c r="T37" s="537"/>
      <c r="U37" s="534"/>
      <c r="V37" s="534"/>
      <c r="W37" s="538"/>
      <c r="X37" s="539"/>
      <c r="Y37" s="539"/>
      <c r="Z37" s="539"/>
      <c r="AA37" s="539"/>
      <c r="AB37" s="539"/>
      <c r="AC37" s="539"/>
      <c r="AD37" s="539"/>
      <c r="AE37" s="539"/>
      <c r="AF37" s="539"/>
      <c r="AG37" s="539"/>
      <c r="AH37" s="539"/>
      <c r="AI37" s="539"/>
      <c r="AJ37" s="539"/>
      <c r="AK37" s="539"/>
      <c r="AL37" s="539"/>
      <c r="AM37" s="539"/>
      <c r="AN37" s="539"/>
      <c r="AO37" s="539"/>
      <c r="AP37" s="539"/>
      <c r="AQ37" s="539"/>
      <c r="AR37" s="539"/>
      <c r="AS37" s="539"/>
      <c r="AT37" s="539"/>
      <c r="AU37" s="539"/>
      <c r="AV37" s="539"/>
      <c r="AW37" s="539"/>
      <c r="AX37" s="539"/>
      <c r="AY37" s="539"/>
      <c r="AZ37" s="539"/>
      <c r="BA37" s="539"/>
      <c r="BB37" s="539"/>
      <c r="BC37" s="539"/>
      <c r="BD37" s="539"/>
      <c r="BE37" s="539"/>
      <c r="BF37" s="539"/>
      <c r="BG37" s="539"/>
      <c r="BH37" s="88"/>
      <c r="BI37" s="553"/>
      <c r="BJ37" s="553"/>
      <c r="BK37" s="95"/>
      <c r="BL37" s="95"/>
      <c r="BM37" s="95"/>
      <c r="BN37" s="71"/>
      <c r="BO37" s="71"/>
      <c r="BP37" s="71"/>
      <c r="BQ37" s="71"/>
    </row>
    <row r="38" spans="1:69" ht="21" customHeight="1">
      <c r="A38" s="557"/>
      <c r="B38" s="557"/>
      <c r="C38" s="557"/>
      <c r="D38" s="557"/>
      <c r="E38" s="557"/>
      <c r="F38" s="557"/>
      <c r="G38" s="557"/>
      <c r="H38" s="557"/>
      <c r="I38" s="557"/>
      <c r="J38" s="557"/>
      <c r="K38" s="557"/>
      <c r="L38" s="557"/>
      <c r="M38" s="517"/>
      <c r="N38" s="96"/>
      <c r="O38" s="542"/>
      <c r="P38" s="537"/>
      <c r="Q38" s="537"/>
      <c r="R38" s="537"/>
      <c r="S38" s="537"/>
      <c r="T38" s="537"/>
      <c r="U38" s="534"/>
      <c r="V38" s="534"/>
      <c r="W38" s="534"/>
      <c r="X38" s="539"/>
      <c r="Y38" s="539"/>
      <c r="Z38" s="539"/>
      <c r="AA38" s="539"/>
      <c r="AB38" s="539"/>
      <c r="AC38" s="539"/>
      <c r="AD38" s="539"/>
      <c r="AE38" s="539"/>
      <c r="AF38" s="539"/>
      <c r="AG38" s="539"/>
      <c r="AH38" s="539"/>
      <c r="AI38" s="539"/>
      <c r="AJ38" s="539"/>
      <c r="AK38" s="539"/>
      <c r="AL38" s="539"/>
      <c r="AM38" s="539"/>
      <c r="AN38" s="539"/>
      <c r="AO38" s="539"/>
      <c r="AP38" s="539"/>
      <c r="AQ38" s="539"/>
      <c r="AR38" s="539"/>
      <c r="AS38" s="539"/>
      <c r="AT38" s="539"/>
      <c r="AU38" s="539"/>
      <c r="AV38" s="539"/>
      <c r="AW38" s="539"/>
      <c r="AX38" s="539"/>
      <c r="AY38" s="539"/>
      <c r="AZ38" s="539"/>
      <c r="BA38" s="539"/>
      <c r="BB38" s="539"/>
      <c r="BC38" s="539"/>
      <c r="BD38" s="539"/>
      <c r="BE38" s="539"/>
      <c r="BF38" s="539"/>
      <c r="BG38" s="539"/>
      <c r="BH38" s="88"/>
      <c r="BI38" s="554"/>
      <c r="BJ38" s="554"/>
      <c r="BK38" s="93"/>
      <c r="BL38" s="94"/>
      <c r="BM38" s="93"/>
      <c r="BN38" s="71"/>
      <c r="BO38" s="71"/>
      <c r="BP38" s="71"/>
      <c r="BQ38" s="71"/>
    </row>
    <row r="39" spans="1:69" ht="6" customHeight="1">
      <c r="A39" s="557"/>
      <c r="B39" s="557"/>
      <c r="C39" s="557"/>
      <c r="D39" s="557"/>
      <c r="E39" s="557"/>
      <c r="F39" s="557"/>
      <c r="G39" s="557"/>
      <c r="H39" s="557"/>
      <c r="I39" s="557"/>
      <c r="J39" s="557"/>
      <c r="K39" s="557"/>
      <c r="L39" s="557"/>
      <c r="M39" s="517"/>
      <c r="N39" s="96"/>
      <c r="O39" s="542"/>
      <c r="P39" s="537"/>
      <c r="Q39" s="537"/>
      <c r="R39" s="537"/>
      <c r="S39" s="537"/>
      <c r="T39" s="537"/>
      <c r="U39" s="534"/>
      <c r="V39" s="534"/>
      <c r="W39" s="534"/>
      <c r="X39" s="539"/>
      <c r="Y39" s="539"/>
      <c r="Z39" s="539"/>
      <c r="AA39" s="539"/>
      <c r="AB39" s="539"/>
      <c r="AC39" s="539"/>
      <c r="AD39" s="539"/>
      <c r="AE39" s="539"/>
      <c r="AF39" s="539"/>
      <c r="AG39" s="539"/>
      <c r="AH39" s="539"/>
      <c r="AI39" s="539"/>
      <c r="AJ39" s="539"/>
      <c r="AK39" s="539"/>
      <c r="AL39" s="539"/>
      <c r="AM39" s="539"/>
      <c r="AN39" s="539"/>
      <c r="AO39" s="539"/>
      <c r="AP39" s="539"/>
      <c r="AQ39" s="539"/>
      <c r="AR39" s="539"/>
      <c r="AS39" s="539"/>
      <c r="AT39" s="539"/>
      <c r="AU39" s="539"/>
      <c r="AV39" s="539"/>
      <c r="AW39" s="539"/>
      <c r="AX39" s="539"/>
      <c r="AY39" s="539"/>
      <c r="AZ39" s="539"/>
      <c r="BA39" s="539"/>
      <c r="BB39" s="539"/>
      <c r="BC39" s="539"/>
      <c r="BD39" s="539"/>
      <c r="BE39" s="539"/>
      <c r="BF39" s="539"/>
      <c r="BG39" s="539"/>
      <c r="BH39" s="88"/>
      <c r="BI39" s="71"/>
      <c r="BJ39" s="95"/>
      <c r="BK39" s="95"/>
      <c r="BL39" s="95"/>
      <c r="BM39" s="71"/>
      <c r="BN39" s="71"/>
      <c r="BO39" s="71"/>
      <c r="BP39" s="71"/>
      <c r="BQ39" s="71"/>
    </row>
    <row r="40" spans="1:69" ht="14.25" customHeight="1">
      <c r="A40" s="557"/>
      <c r="B40" s="557"/>
      <c r="C40" s="557"/>
      <c r="D40" s="557"/>
      <c r="E40" s="557"/>
      <c r="F40" s="557"/>
      <c r="G40" s="557"/>
      <c r="H40" s="557"/>
      <c r="I40" s="557"/>
      <c r="J40" s="557"/>
      <c r="K40" s="557"/>
      <c r="L40" s="557"/>
      <c r="M40" s="517"/>
      <c r="N40" s="96"/>
      <c r="O40" s="542"/>
      <c r="P40" s="537"/>
      <c r="Q40" s="537"/>
      <c r="R40" s="537"/>
      <c r="S40" s="537"/>
      <c r="T40" s="537"/>
      <c r="U40" s="534"/>
      <c r="V40" s="534"/>
      <c r="W40" s="538"/>
      <c r="X40" s="512"/>
      <c r="Y40" s="512"/>
      <c r="Z40" s="512"/>
      <c r="AA40" s="512"/>
      <c r="AB40" s="512"/>
      <c r="AC40" s="512"/>
      <c r="AD40" s="512"/>
      <c r="AE40" s="512"/>
      <c r="AF40" s="512"/>
      <c r="AG40" s="512"/>
      <c r="AH40" s="512"/>
      <c r="AI40" s="512"/>
      <c r="AJ40" s="512"/>
      <c r="AK40" s="512"/>
      <c r="AL40" s="512"/>
      <c r="AM40" s="512"/>
      <c r="AN40" s="512"/>
      <c r="AO40" s="512"/>
      <c r="AP40" s="512"/>
      <c r="AQ40" s="512"/>
      <c r="AR40" s="512"/>
      <c r="AS40" s="512"/>
      <c r="AT40" s="512"/>
      <c r="AU40" s="512"/>
      <c r="AV40" s="512"/>
      <c r="AW40" s="512"/>
      <c r="AX40" s="512"/>
      <c r="AY40" s="512"/>
      <c r="AZ40" s="512"/>
      <c r="BA40" s="512"/>
      <c r="BB40" s="512"/>
      <c r="BC40" s="512"/>
      <c r="BD40" s="512"/>
      <c r="BE40" s="512"/>
      <c r="BF40" s="512"/>
      <c r="BG40" s="512"/>
      <c r="BH40" s="82"/>
      <c r="BI40" s="558"/>
      <c r="BJ40" s="559"/>
      <c r="BK40" s="559"/>
      <c r="BL40" s="559"/>
      <c r="BM40" s="559"/>
      <c r="BN40" s="71"/>
      <c r="BO40" s="71"/>
      <c r="BP40" s="71"/>
      <c r="BQ40" s="71"/>
    </row>
    <row r="41" spans="1:69" ht="26.25" customHeight="1">
      <c r="A41" s="557"/>
      <c r="B41" s="557"/>
      <c r="C41" s="557"/>
      <c r="D41" s="557"/>
      <c r="E41" s="557"/>
      <c r="F41" s="557"/>
      <c r="G41" s="557"/>
      <c r="H41" s="557"/>
      <c r="I41" s="557"/>
      <c r="J41" s="557"/>
      <c r="K41" s="557"/>
      <c r="L41" s="557"/>
      <c r="M41" s="517"/>
      <c r="N41" s="96"/>
      <c r="O41" s="542"/>
      <c r="P41" s="537"/>
      <c r="Q41" s="537"/>
      <c r="R41" s="537"/>
      <c r="S41" s="537"/>
      <c r="T41" s="537"/>
      <c r="U41" s="534"/>
      <c r="V41" s="534"/>
      <c r="W41" s="534"/>
      <c r="X41" s="512"/>
      <c r="Y41" s="512"/>
      <c r="Z41" s="512"/>
      <c r="AA41" s="512"/>
      <c r="AB41" s="512"/>
      <c r="AC41" s="512"/>
      <c r="AD41" s="512"/>
      <c r="AE41" s="512"/>
      <c r="AF41" s="512"/>
      <c r="AG41" s="512"/>
      <c r="AH41" s="512"/>
      <c r="AI41" s="512"/>
      <c r="AJ41" s="512"/>
      <c r="AK41" s="512"/>
      <c r="AL41" s="512"/>
      <c r="AM41" s="512"/>
      <c r="AN41" s="512"/>
      <c r="AO41" s="512"/>
      <c r="AP41" s="512"/>
      <c r="AQ41" s="512"/>
      <c r="AR41" s="512"/>
      <c r="AS41" s="512"/>
      <c r="AT41" s="512"/>
      <c r="AU41" s="512"/>
      <c r="AV41" s="512"/>
      <c r="AW41" s="512"/>
      <c r="AX41" s="512"/>
      <c r="AY41" s="512"/>
      <c r="AZ41" s="512"/>
      <c r="BA41" s="512"/>
      <c r="BB41" s="512"/>
      <c r="BC41" s="512"/>
      <c r="BD41" s="512"/>
      <c r="BE41" s="512"/>
      <c r="BF41" s="512"/>
      <c r="BG41" s="512"/>
      <c r="BH41" s="82"/>
      <c r="BI41" s="559"/>
      <c r="BJ41" s="559"/>
      <c r="BK41" s="559"/>
      <c r="BL41" s="559"/>
      <c r="BM41" s="559"/>
      <c r="BN41" s="71"/>
      <c r="BO41" s="71"/>
      <c r="BP41" s="71"/>
      <c r="BQ41" s="71"/>
    </row>
    <row r="42" spans="1:69" ht="13.5" customHeight="1">
      <c r="A42" s="557"/>
      <c r="B42" s="557"/>
      <c r="C42" s="557"/>
      <c r="D42" s="557"/>
      <c r="E42" s="557"/>
      <c r="F42" s="557"/>
      <c r="G42" s="557"/>
      <c r="H42" s="557"/>
      <c r="I42" s="557"/>
      <c r="J42" s="557"/>
      <c r="K42" s="557"/>
      <c r="L42" s="557"/>
      <c r="M42" s="517"/>
      <c r="N42" s="96"/>
      <c r="O42" s="542"/>
      <c r="P42" s="537"/>
      <c r="Q42" s="537"/>
      <c r="R42" s="537"/>
      <c r="S42" s="537"/>
      <c r="T42" s="537"/>
      <c r="U42" s="534"/>
      <c r="V42" s="534"/>
      <c r="W42" s="534"/>
      <c r="X42" s="512"/>
      <c r="Y42" s="512"/>
      <c r="Z42" s="512"/>
      <c r="AA42" s="512"/>
      <c r="AB42" s="512"/>
      <c r="AC42" s="512"/>
      <c r="AD42" s="512"/>
      <c r="AE42" s="512"/>
      <c r="AF42" s="512"/>
      <c r="AG42" s="512"/>
      <c r="AH42" s="512"/>
      <c r="AI42" s="512"/>
      <c r="AJ42" s="512"/>
      <c r="AK42" s="512"/>
      <c r="AL42" s="512"/>
      <c r="AM42" s="512"/>
      <c r="AN42" s="512"/>
      <c r="AO42" s="512"/>
      <c r="AP42" s="512"/>
      <c r="AQ42" s="512"/>
      <c r="AR42" s="512"/>
      <c r="AS42" s="512"/>
      <c r="AT42" s="512"/>
      <c r="AU42" s="512"/>
      <c r="AV42" s="512"/>
      <c r="AW42" s="512"/>
      <c r="AX42" s="512"/>
      <c r="AY42" s="512"/>
      <c r="AZ42" s="512"/>
      <c r="BA42" s="512"/>
      <c r="BB42" s="512"/>
      <c r="BC42" s="512"/>
      <c r="BD42" s="512"/>
      <c r="BE42" s="512"/>
      <c r="BF42" s="512"/>
      <c r="BG42" s="512"/>
      <c r="BH42" s="82"/>
      <c r="BI42" s="559"/>
      <c r="BJ42" s="559"/>
      <c r="BK42" s="559"/>
      <c r="BL42" s="559"/>
      <c r="BM42" s="559"/>
      <c r="BN42" s="71"/>
      <c r="BO42" s="71"/>
      <c r="BP42" s="71"/>
      <c r="BQ42" s="71"/>
    </row>
    <row r="43" spans="1:69" ht="26.25" customHeight="1">
      <c r="A43" s="557"/>
      <c r="B43" s="557"/>
      <c r="C43" s="557"/>
      <c r="D43" s="557"/>
      <c r="E43" s="557"/>
      <c r="F43" s="557"/>
      <c r="G43" s="557"/>
      <c r="H43" s="557"/>
      <c r="I43" s="557"/>
      <c r="J43" s="557"/>
      <c r="K43" s="557"/>
      <c r="L43" s="557"/>
      <c r="M43" s="78"/>
      <c r="N43" s="96"/>
      <c r="O43" s="97"/>
      <c r="P43" s="98"/>
      <c r="Q43" s="98"/>
      <c r="R43" s="98"/>
      <c r="S43" s="98"/>
      <c r="T43" s="98"/>
      <c r="U43" s="99"/>
      <c r="V43" s="99"/>
      <c r="W43" s="99"/>
      <c r="X43" s="82"/>
      <c r="Y43" s="82"/>
      <c r="Z43" s="82"/>
      <c r="AA43" s="82"/>
      <c r="AB43" s="82"/>
      <c r="AC43" s="82"/>
      <c r="AD43" s="82"/>
      <c r="AE43" s="82"/>
      <c r="AF43" s="82"/>
      <c r="AG43" s="82"/>
      <c r="AH43" s="82"/>
      <c r="AI43" s="82"/>
      <c r="AJ43" s="82"/>
      <c r="AK43" s="82"/>
      <c r="AL43" s="82"/>
      <c r="AM43" s="82"/>
      <c r="AN43" s="82"/>
      <c r="AO43" s="82"/>
      <c r="AP43" s="82"/>
      <c r="AQ43" s="82"/>
      <c r="AR43" s="82"/>
      <c r="AS43" s="82"/>
      <c r="AT43" s="82"/>
      <c r="AU43" s="82"/>
      <c r="AV43" s="82"/>
      <c r="AW43" s="82"/>
      <c r="AX43" s="82"/>
      <c r="AY43" s="82"/>
      <c r="AZ43" s="82"/>
      <c r="BA43" s="82"/>
      <c r="BB43" s="82"/>
      <c r="BC43" s="82"/>
      <c r="BD43" s="82"/>
      <c r="BE43" s="82"/>
      <c r="BF43" s="82"/>
      <c r="BG43" s="82"/>
      <c r="BH43" s="82"/>
      <c r="BI43" s="559"/>
      <c r="BJ43" s="559"/>
      <c r="BK43" s="559"/>
      <c r="BL43" s="559"/>
      <c r="BM43" s="559"/>
      <c r="BN43" s="71"/>
      <c r="BO43" s="71"/>
      <c r="BP43" s="71"/>
      <c r="BQ43" s="71"/>
    </row>
    <row r="44" spans="1:69" ht="13.5" customHeight="1">
      <c r="A44" s="557"/>
      <c r="B44" s="557"/>
      <c r="C44" s="557"/>
      <c r="D44" s="557"/>
      <c r="E44" s="557"/>
      <c r="F44" s="557"/>
      <c r="G44" s="557"/>
      <c r="H44" s="557"/>
      <c r="I44" s="557"/>
      <c r="J44" s="557"/>
      <c r="K44" s="557"/>
      <c r="L44" s="557"/>
      <c r="M44" s="78"/>
      <c r="N44" s="542"/>
      <c r="O44" s="542"/>
      <c r="P44" s="542"/>
      <c r="Q44" s="542"/>
      <c r="R44" s="542"/>
      <c r="S44" s="542"/>
      <c r="T44" s="542"/>
      <c r="U44" s="542"/>
      <c r="V44" s="542"/>
      <c r="W44" s="542"/>
      <c r="X44" s="542"/>
      <c r="Y44" s="542"/>
      <c r="Z44" s="542"/>
      <c r="AA44" s="542"/>
      <c r="AB44" s="542"/>
      <c r="AC44" s="542"/>
      <c r="AD44" s="542"/>
      <c r="AE44" s="542"/>
      <c r="AF44" s="542"/>
      <c r="AG44" s="542"/>
      <c r="AH44" s="542"/>
      <c r="AI44" s="542"/>
      <c r="AJ44" s="542"/>
      <c r="AK44" s="542"/>
      <c r="AL44" s="542"/>
      <c r="AM44" s="542"/>
      <c r="AN44" s="542"/>
      <c r="AO44" s="542"/>
      <c r="AP44" s="542"/>
      <c r="AQ44" s="542"/>
      <c r="AR44" s="542"/>
      <c r="AS44" s="542"/>
      <c r="AT44" s="542"/>
      <c r="AU44" s="542"/>
      <c r="AV44" s="542"/>
      <c r="AW44" s="542"/>
      <c r="AX44" s="542"/>
      <c r="AY44" s="542"/>
      <c r="AZ44" s="542"/>
      <c r="BA44" s="542"/>
      <c r="BB44" s="542"/>
      <c r="BC44" s="542"/>
      <c r="BD44" s="542"/>
      <c r="BE44" s="542"/>
      <c r="BF44" s="542"/>
      <c r="BG44" s="542"/>
      <c r="BH44" s="97"/>
      <c r="BI44" s="559"/>
      <c r="BJ44" s="559"/>
      <c r="BK44" s="559"/>
      <c r="BL44" s="559"/>
      <c r="BM44" s="559"/>
      <c r="BN44" s="71"/>
      <c r="BO44" s="71"/>
      <c r="BP44" s="71"/>
      <c r="BQ44" s="71"/>
    </row>
    <row r="45" spans="1:69" ht="20.25" customHeight="1">
      <c r="A45" s="557"/>
      <c r="B45" s="557"/>
      <c r="C45" s="557"/>
      <c r="D45" s="557"/>
      <c r="E45" s="557"/>
      <c r="F45" s="557"/>
      <c r="G45" s="557"/>
      <c r="H45" s="557"/>
      <c r="I45" s="557"/>
      <c r="J45" s="557"/>
      <c r="K45" s="557"/>
      <c r="L45" s="557"/>
      <c r="M45" s="78"/>
      <c r="N45" s="560"/>
      <c r="O45" s="560"/>
      <c r="P45" s="560"/>
      <c r="Q45" s="560"/>
      <c r="R45" s="560"/>
      <c r="S45" s="560"/>
      <c r="T45" s="560"/>
      <c r="U45" s="560"/>
      <c r="V45" s="560"/>
      <c r="W45" s="560"/>
      <c r="X45" s="110"/>
      <c r="Y45" s="560"/>
      <c r="Z45" s="560"/>
      <c r="AA45" s="560"/>
      <c r="AB45" s="560"/>
      <c r="AC45" s="560"/>
      <c r="AD45" s="560"/>
      <c r="AE45" s="560"/>
      <c r="AF45" s="560"/>
      <c r="AG45" s="560"/>
      <c r="AH45" s="560"/>
      <c r="AI45" s="560"/>
      <c r="AJ45" s="560"/>
      <c r="AK45" s="560"/>
      <c r="AL45" s="560"/>
      <c r="AM45" s="560"/>
      <c r="AN45" s="560"/>
      <c r="AO45" s="560"/>
      <c r="AP45" s="560"/>
      <c r="AQ45" s="560"/>
      <c r="AR45" s="560"/>
      <c r="AS45" s="560"/>
      <c r="AT45" s="560"/>
      <c r="AU45" s="562"/>
      <c r="AV45" s="562"/>
      <c r="AW45" s="562"/>
      <c r="AX45" s="562"/>
      <c r="AY45" s="562"/>
      <c r="AZ45" s="562"/>
      <c r="BA45" s="562"/>
      <c r="BB45" s="562"/>
      <c r="BC45" s="562"/>
      <c r="BD45" s="562"/>
      <c r="BE45" s="562"/>
      <c r="BF45" s="562"/>
      <c r="BG45" s="562"/>
      <c r="BH45" s="100"/>
      <c r="BI45" s="559"/>
      <c r="BJ45" s="559"/>
      <c r="BK45" s="559"/>
      <c r="BL45" s="559"/>
      <c r="BM45" s="559"/>
      <c r="BN45" s="71"/>
      <c r="BO45" s="71"/>
      <c r="BP45" s="71"/>
      <c r="BQ45" s="71"/>
    </row>
    <row r="46" spans="1:69" ht="11.25" customHeight="1">
      <c r="A46" s="557"/>
      <c r="B46" s="557"/>
      <c r="C46" s="557"/>
      <c r="D46" s="557"/>
      <c r="E46" s="557"/>
      <c r="F46" s="557"/>
      <c r="G46" s="557"/>
      <c r="H46" s="557"/>
      <c r="I46" s="557"/>
      <c r="J46" s="557"/>
      <c r="K46" s="557"/>
      <c r="L46" s="557"/>
      <c r="M46" s="78"/>
      <c r="N46" s="563"/>
      <c r="O46" s="563"/>
      <c r="P46" s="561"/>
      <c r="Q46" s="561"/>
      <c r="R46" s="561"/>
      <c r="S46" s="561"/>
      <c r="T46" s="561"/>
      <c r="U46" s="561"/>
      <c r="V46" s="561"/>
      <c r="W46" s="561"/>
      <c r="X46" s="111"/>
      <c r="Y46" s="561"/>
      <c r="Z46" s="561"/>
      <c r="AA46" s="561"/>
      <c r="AB46" s="561"/>
      <c r="AC46" s="561"/>
      <c r="AD46" s="561"/>
      <c r="AE46" s="561"/>
      <c r="AF46" s="561"/>
      <c r="AG46" s="561"/>
      <c r="AH46" s="561"/>
      <c r="AI46" s="561"/>
      <c r="AJ46" s="561"/>
      <c r="AK46" s="561"/>
      <c r="AL46" s="561"/>
      <c r="AM46" s="561"/>
      <c r="AN46" s="561"/>
      <c r="AO46" s="561"/>
      <c r="AP46" s="561"/>
      <c r="AQ46" s="561"/>
      <c r="AR46" s="561"/>
      <c r="AS46" s="561"/>
      <c r="AT46" s="561"/>
      <c r="AU46" s="562"/>
      <c r="AV46" s="562"/>
      <c r="AW46" s="562"/>
      <c r="AX46" s="562"/>
      <c r="AY46" s="562"/>
      <c r="AZ46" s="562"/>
      <c r="BA46" s="562"/>
      <c r="BB46" s="562"/>
      <c r="BC46" s="562"/>
      <c r="BD46" s="562"/>
      <c r="BE46" s="562"/>
      <c r="BF46" s="562"/>
      <c r="BG46" s="562"/>
      <c r="BH46" s="100"/>
      <c r="BI46" s="71"/>
      <c r="BJ46" s="71"/>
      <c r="BK46" s="71"/>
      <c r="BL46" s="71"/>
      <c r="BM46" s="71"/>
      <c r="BN46" s="71"/>
      <c r="BO46" s="71"/>
      <c r="BP46" s="71"/>
      <c r="BQ46" s="71"/>
    </row>
    <row r="47" spans="1:69" ht="21.75" customHeight="1">
      <c r="A47" s="557"/>
      <c r="B47" s="557"/>
      <c r="C47" s="557"/>
      <c r="D47" s="557"/>
      <c r="E47" s="557"/>
      <c r="F47" s="557"/>
      <c r="G47" s="557"/>
      <c r="H47" s="557"/>
      <c r="I47" s="557"/>
      <c r="J47" s="557"/>
      <c r="K47" s="557"/>
      <c r="L47" s="557"/>
      <c r="M47" s="78"/>
      <c r="N47" s="563"/>
      <c r="O47" s="563"/>
      <c r="P47" s="561"/>
      <c r="Q47" s="561"/>
      <c r="R47" s="561"/>
      <c r="S47" s="561"/>
      <c r="T47" s="561"/>
      <c r="U47" s="561"/>
      <c r="V47" s="561"/>
      <c r="W47" s="561"/>
      <c r="X47" s="111"/>
      <c r="Y47" s="561"/>
      <c r="Z47" s="561"/>
      <c r="AA47" s="561"/>
      <c r="AB47" s="561"/>
      <c r="AC47" s="561"/>
      <c r="AD47" s="561"/>
      <c r="AE47" s="561"/>
      <c r="AF47" s="561"/>
      <c r="AG47" s="561"/>
      <c r="AH47" s="561"/>
      <c r="AI47" s="561"/>
      <c r="AJ47" s="561"/>
      <c r="AK47" s="561"/>
      <c r="AL47" s="561"/>
      <c r="AM47" s="561"/>
      <c r="AN47" s="561"/>
      <c r="AO47" s="561"/>
      <c r="AP47" s="561"/>
      <c r="AQ47" s="561"/>
      <c r="AR47" s="561"/>
      <c r="AS47" s="561"/>
      <c r="AT47" s="561"/>
      <c r="AU47" s="562"/>
      <c r="AV47" s="562"/>
      <c r="AW47" s="562"/>
      <c r="AX47" s="562"/>
      <c r="AY47" s="562"/>
      <c r="AZ47" s="562"/>
      <c r="BA47" s="562"/>
      <c r="BB47" s="562"/>
      <c r="BC47" s="562"/>
      <c r="BD47" s="562"/>
      <c r="BE47" s="562"/>
      <c r="BF47" s="562"/>
      <c r="BG47" s="562"/>
      <c r="BH47" s="100"/>
      <c r="BI47" s="71"/>
      <c r="BJ47" s="71"/>
      <c r="BK47" s="71"/>
      <c r="BL47" s="71"/>
      <c r="BM47" s="71"/>
      <c r="BN47" s="71"/>
      <c r="BO47" s="71"/>
      <c r="BP47" s="71"/>
      <c r="BQ47" s="71"/>
    </row>
    <row r="48" spans="1:69" ht="11.25" customHeight="1">
      <c r="A48" s="557"/>
      <c r="B48" s="557"/>
      <c r="C48" s="557"/>
      <c r="D48" s="557"/>
      <c r="E48" s="557"/>
      <c r="F48" s="557"/>
      <c r="G48" s="557"/>
      <c r="H48" s="557"/>
      <c r="I48" s="557"/>
      <c r="J48" s="557"/>
      <c r="K48" s="557"/>
      <c r="L48" s="557"/>
      <c r="M48" s="78"/>
      <c r="N48" s="539"/>
      <c r="O48" s="539"/>
      <c r="P48" s="539"/>
      <c r="Q48" s="539"/>
      <c r="R48" s="539"/>
      <c r="S48" s="539"/>
      <c r="T48" s="539"/>
      <c r="U48" s="539"/>
      <c r="V48" s="539"/>
      <c r="W48" s="539"/>
      <c r="X48" s="539"/>
      <c r="Y48" s="539"/>
      <c r="Z48" s="539"/>
      <c r="AA48" s="539"/>
      <c r="AB48" s="539"/>
      <c r="AC48" s="539"/>
      <c r="AD48" s="539"/>
      <c r="AE48" s="539"/>
      <c r="AF48" s="539"/>
      <c r="AG48" s="539"/>
      <c r="AH48" s="539"/>
      <c r="AI48" s="539"/>
      <c r="AJ48" s="539"/>
      <c r="AK48" s="539"/>
      <c r="AL48" s="539"/>
      <c r="AM48" s="539"/>
      <c r="AN48" s="539"/>
      <c r="AO48" s="539"/>
      <c r="AP48" s="539"/>
      <c r="AQ48" s="539"/>
      <c r="AR48" s="539"/>
      <c r="AS48" s="539"/>
      <c r="AT48" s="539"/>
      <c r="AU48" s="539"/>
      <c r="AV48" s="539"/>
      <c r="AW48" s="539"/>
      <c r="AX48" s="539"/>
      <c r="AY48" s="539"/>
      <c r="AZ48" s="539"/>
      <c r="BA48" s="539"/>
      <c r="BB48" s="539"/>
      <c r="BC48" s="539"/>
      <c r="BD48" s="539"/>
      <c r="BE48" s="539"/>
      <c r="BF48" s="88"/>
      <c r="BG48" s="88"/>
      <c r="BH48" s="88"/>
      <c r="BI48" s="71"/>
      <c r="BJ48" s="71"/>
      <c r="BK48" s="71"/>
      <c r="BL48" s="71"/>
      <c r="BM48" s="71"/>
      <c r="BN48" s="71"/>
      <c r="BO48" s="71"/>
      <c r="BP48" s="71"/>
      <c r="BQ48" s="71"/>
    </row>
    <row r="49" spans="1:69" ht="11.25" customHeight="1">
      <c r="A49" s="557"/>
      <c r="B49" s="557"/>
      <c r="C49" s="557"/>
      <c r="D49" s="557"/>
      <c r="E49" s="557"/>
      <c r="F49" s="557"/>
      <c r="G49" s="557"/>
      <c r="H49" s="557"/>
      <c r="I49" s="557"/>
      <c r="J49" s="557"/>
      <c r="K49" s="557"/>
      <c r="L49" s="557"/>
      <c r="M49" s="78"/>
      <c r="N49" s="564"/>
      <c r="O49" s="564"/>
      <c r="P49" s="564"/>
      <c r="Q49" s="101"/>
      <c r="R49" s="564"/>
      <c r="S49" s="564"/>
      <c r="T49" s="564"/>
      <c r="U49" s="564"/>
      <c r="V49" s="564"/>
      <c r="W49" s="564"/>
      <c r="X49" s="564"/>
      <c r="Y49" s="564"/>
      <c r="Z49" s="564"/>
      <c r="AA49" s="564"/>
      <c r="AB49" s="564"/>
      <c r="AC49" s="564"/>
      <c r="AD49" s="564"/>
      <c r="AE49" s="564"/>
      <c r="AF49" s="564"/>
      <c r="AG49" s="564"/>
      <c r="AH49" s="564"/>
      <c r="AI49" s="564"/>
      <c r="AJ49" s="564"/>
      <c r="AK49" s="564"/>
      <c r="AL49" s="564"/>
      <c r="AM49" s="564"/>
      <c r="AN49" s="564"/>
      <c r="AO49" s="101"/>
      <c r="AP49" s="564"/>
      <c r="AQ49" s="565"/>
      <c r="AR49" s="565"/>
      <c r="AS49" s="565"/>
      <c r="AT49" s="565"/>
      <c r="AU49" s="565"/>
      <c r="AV49" s="565"/>
      <c r="AW49" s="565"/>
      <c r="AX49" s="565"/>
      <c r="AY49" s="564"/>
      <c r="AZ49" s="565"/>
      <c r="BA49" s="565"/>
      <c r="BB49" s="565"/>
      <c r="BC49" s="565"/>
      <c r="BD49" s="565"/>
      <c r="BE49" s="565"/>
      <c r="BF49" s="565"/>
      <c r="BG49" s="565"/>
      <c r="BH49" s="102"/>
      <c r="BI49" s="71"/>
      <c r="BJ49" s="71"/>
      <c r="BK49" s="71"/>
      <c r="BL49" s="71"/>
      <c r="BM49" s="71"/>
      <c r="BN49" s="71"/>
      <c r="BO49" s="71"/>
      <c r="BP49" s="71"/>
      <c r="BQ49" s="71"/>
    </row>
    <row r="50" spans="1:69" ht="11.25" customHeight="1">
      <c r="A50" s="557"/>
      <c r="B50" s="557"/>
      <c r="C50" s="557"/>
      <c r="D50" s="557"/>
      <c r="E50" s="557"/>
      <c r="F50" s="557"/>
      <c r="G50" s="557"/>
      <c r="H50" s="557"/>
      <c r="I50" s="557"/>
      <c r="J50" s="557"/>
      <c r="K50" s="557"/>
      <c r="L50" s="557"/>
      <c r="M50" s="78"/>
      <c r="N50" s="564"/>
      <c r="O50" s="564"/>
      <c r="P50" s="564"/>
      <c r="Q50" s="96"/>
      <c r="R50" s="535"/>
      <c r="S50" s="535"/>
      <c r="T50" s="535"/>
      <c r="U50" s="535"/>
      <c r="V50" s="535"/>
      <c r="W50" s="535"/>
      <c r="X50" s="564"/>
      <c r="Y50" s="564"/>
      <c r="Z50" s="564"/>
      <c r="AA50" s="564"/>
      <c r="AB50" s="564"/>
      <c r="AC50" s="564"/>
      <c r="AD50" s="564"/>
      <c r="AE50" s="564"/>
      <c r="AF50" s="564"/>
      <c r="AG50" s="564"/>
      <c r="AH50" s="564"/>
      <c r="AI50" s="564"/>
      <c r="AJ50" s="564"/>
      <c r="AK50" s="564"/>
      <c r="AL50" s="564"/>
      <c r="AM50" s="564"/>
      <c r="AN50" s="564"/>
      <c r="AO50" s="96"/>
      <c r="AP50" s="564"/>
      <c r="AQ50" s="565"/>
      <c r="AR50" s="565"/>
      <c r="AS50" s="565"/>
      <c r="AT50" s="565"/>
      <c r="AU50" s="565"/>
      <c r="AV50" s="565"/>
      <c r="AW50" s="565"/>
      <c r="AX50" s="565"/>
      <c r="AY50" s="564"/>
      <c r="AZ50" s="565"/>
      <c r="BA50" s="565"/>
      <c r="BB50" s="565"/>
      <c r="BC50" s="565"/>
      <c r="BD50" s="565"/>
      <c r="BE50" s="565"/>
      <c r="BF50" s="565"/>
      <c r="BG50" s="565"/>
      <c r="BH50" s="102"/>
      <c r="BI50" s="71"/>
      <c r="BJ50" s="71"/>
      <c r="BK50" s="71"/>
      <c r="BL50" s="71"/>
      <c r="BM50" s="71"/>
      <c r="BN50" s="71"/>
      <c r="BO50" s="71"/>
      <c r="BP50" s="71"/>
      <c r="BQ50" s="71"/>
    </row>
    <row r="51" spans="1:69" ht="11.25" customHeight="1">
      <c r="A51" s="557"/>
      <c r="B51" s="557"/>
      <c r="C51" s="557"/>
      <c r="D51" s="557"/>
      <c r="E51" s="557"/>
      <c r="F51" s="557"/>
      <c r="G51" s="557"/>
      <c r="H51" s="557"/>
      <c r="I51" s="557"/>
      <c r="J51" s="557"/>
      <c r="K51" s="557"/>
      <c r="L51" s="557"/>
      <c r="M51" s="78"/>
      <c r="N51" s="564"/>
      <c r="O51" s="564"/>
      <c r="P51" s="564"/>
      <c r="Q51" s="96"/>
      <c r="R51" s="535"/>
      <c r="S51" s="535"/>
      <c r="T51" s="535"/>
      <c r="U51" s="535"/>
      <c r="V51" s="535"/>
      <c r="W51" s="535"/>
      <c r="X51" s="564"/>
      <c r="Y51" s="564"/>
      <c r="Z51" s="564"/>
      <c r="AA51" s="564"/>
      <c r="AB51" s="564"/>
      <c r="AC51" s="564"/>
      <c r="AD51" s="564"/>
      <c r="AE51" s="564"/>
      <c r="AF51" s="564"/>
      <c r="AG51" s="564"/>
      <c r="AH51" s="564"/>
      <c r="AI51" s="564"/>
      <c r="AJ51" s="564"/>
      <c r="AK51" s="564"/>
      <c r="AL51" s="564"/>
      <c r="AM51" s="564"/>
      <c r="AN51" s="564"/>
      <c r="AO51" s="96"/>
      <c r="AP51" s="564"/>
      <c r="AQ51" s="565"/>
      <c r="AR51" s="565"/>
      <c r="AS51" s="565"/>
      <c r="AT51" s="565"/>
      <c r="AU51" s="565"/>
      <c r="AV51" s="565"/>
      <c r="AW51" s="565"/>
      <c r="AX51" s="565"/>
      <c r="AY51" s="564"/>
      <c r="AZ51" s="565"/>
      <c r="BA51" s="565"/>
      <c r="BB51" s="565"/>
      <c r="BC51" s="565"/>
      <c r="BD51" s="565"/>
      <c r="BE51" s="565"/>
      <c r="BF51" s="565"/>
      <c r="BG51" s="565"/>
      <c r="BH51" s="102"/>
      <c r="BI51" s="71"/>
      <c r="BJ51" s="71"/>
      <c r="BK51" s="71"/>
      <c r="BL51" s="71"/>
      <c r="BM51" s="71"/>
      <c r="BN51" s="71"/>
      <c r="BO51" s="71"/>
      <c r="BP51" s="71"/>
      <c r="BQ51" s="71"/>
    </row>
    <row r="52" spans="1:69" ht="11.25" customHeight="1">
      <c r="A52" s="557"/>
      <c r="B52" s="557"/>
      <c r="C52" s="557"/>
      <c r="D52" s="557"/>
      <c r="E52" s="557"/>
      <c r="F52" s="557"/>
      <c r="G52" s="557"/>
      <c r="H52" s="557"/>
      <c r="I52" s="557"/>
      <c r="J52" s="557"/>
      <c r="K52" s="557"/>
      <c r="L52" s="557"/>
      <c r="M52" s="78"/>
      <c r="N52" s="564"/>
      <c r="O52" s="564"/>
      <c r="P52" s="564"/>
      <c r="Q52" s="96"/>
      <c r="R52" s="535"/>
      <c r="S52" s="535"/>
      <c r="T52" s="535"/>
      <c r="U52" s="535"/>
      <c r="V52" s="535"/>
      <c r="W52" s="535"/>
      <c r="X52" s="564"/>
      <c r="Y52" s="564"/>
      <c r="Z52" s="564"/>
      <c r="AA52" s="564"/>
      <c r="AB52" s="564"/>
      <c r="AC52" s="564"/>
      <c r="AD52" s="564"/>
      <c r="AE52" s="564"/>
      <c r="AF52" s="564"/>
      <c r="AG52" s="564"/>
      <c r="AH52" s="564"/>
      <c r="AI52" s="564"/>
      <c r="AJ52" s="564"/>
      <c r="AK52" s="564"/>
      <c r="AL52" s="564"/>
      <c r="AM52" s="564"/>
      <c r="AN52" s="564"/>
      <c r="AO52" s="96"/>
      <c r="AP52" s="565"/>
      <c r="AQ52" s="565"/>
      <c r="AR52" s="565"/>
      <c r="AS52" s="565"/>
      <c r="AT52" s="565"/>
      <c r="AU52" s="565"/>
      <c r="AV52" s="565"/>
      <c r="AW52" s="565"/>
      <c r="AX52" s="565"/>
      <c r="AY52" s="565"/>
      <c r="AZ52" s="565"/>
      <c r="BA52" s="565"/>
      <c r="BB52" s="565"/>
      <c r="BC52" s="565"/>
      <c r="BD52" s="565"/>
      <c r="BE52" s="565"/>
      <c r="BF52" s="565"/>
      <c r="BG52" s="565"/>
      <c r="BH52" s="102"/>
      <c r="BI52" s="71"/>
      <c r="BJ52" s="71"/>
      <c r="BK52" s="71"/>
      <c r="BL52" s="71"/>
      <c r="BM52" s="71"/>
      <c r="BN52" s="71"/>
      <c r="BO52" s="71"/>
      <c r="BP52" s="71"/>
      <c r="BQ52" s="71"/>
    </row>
  </sheetData>
  <sheetProtection formatCells="0"/>
  <mergeCells count="225">
    <mergeCell ref="AY50:BG52"/>
    <mergeCell ref="R51:W51"/>
    <mergeCell ref="R52:W52"/>
    <mergeCell ref="N49:P49"/>
    <mergeCell ref="R49:Z49"/>
    <mergeCell ref="AA49:AN49"/>
    <mergeCell ref="AP49:AX49"/>
    <mergeCell ref="AY49:BG49"/>
    <mergeCell ref="N50:P52"/>
    <mergeCell ref="R50:W50"/>
    <mergeCell ref="X50:Z52"/>
    <mergeCell ref="AA50:AN52"/>
    <mergeCell ref="AP50:AX52"/>
    <mergeCell ref="AE45:AO45"/>
    <mergeCell ref="AP45:AT45"/>
    <mergeCell ref="U47:W47"/>
    <mergeCell ref="Y47:Z47"/>
    <mergeCell ref="AA47:AD47"/>
    <mergeCell ref="AE47:AO47"/>
    <mergeCell ref="AP47:AT47"/>
    <mergeCell ref="N48:BE48"/>
    <mergeCell ref="AU45:BG47"/>
    <mergeCell ref="N46:O46"/>
    <mergeCell ref="P46:T46"/>
    <mergeCell ref="U46:W46"/>
    <mergeCell ref="Y46:Z46"/>
    <mergeCell ref="AA46:AD46"/>
    <mergeCell ref="AE46:AO46"/>
    <mergeCell ref="AP46:AT46"/>
    <mergeCell ref="N47:O47"/>
    <mergeCell ref="P47:T47"/>
    <mergeCell ref="A36:G36"/>
    <mergeCell ref="H36:L36"/>
    <mergeCell ref="M36:M38"/>
    <mergeCell ref="BI36:BJ36"/>
    <mergeCell ref="A37:L52"/>
    <mergeCell ref="O37:O39"/>
    <mergeCell ref="M39:M42"/>
    <mergeCell ref="O40:O42"/>
    <mergeCell ref="P40:R42"/>
    <mergeCell ref="S40:T42"/>
    <mergeCell ref="U40:V42"/>
    <mergeCell ref="W40:W42"/>
    <mergeCell ref="P37:R39"/>
    <mergeCell ref="S37:T39"/>
    <mergeCell ref="U37:V39"/>
    <mergeCell ref="W37:W39"/>
    <mergeCell ref="X40:BG42"/>
    <mergeCell ref="BI40:BM45"/>
    <mergeCell ref="N44:BG44"/>
    <mergeCell ref="N45:O45"/>
    <mergeCell ref="P45:T45"/>
    <mergeCell ref="U45:W45"/>
    <mergeCell ref="Y45:Z45"/>
    <mergeCell ref="AA45:AD45"/>
    <mergeCell ref="X37:BG39"/>
    <mergeCell ref="BI37:BJ37"/>
    <mergeCell ref="BI38:BJ38"/>
    <mergeCell ref="U35:V36"/>
    <mergeCell ref="W35:W36"/>
    <mergeCell ref="X35:BG36"/>
    <mergeCell ref="BI35:BJ35"/>
    <mergeCell ref="W30:W31"/>
    <mergeCell ref="X30:BG31"/>
    <mergeCell ref="BI30:BJ30"/>
    <mergeCell ref="BI31:BJ31"/>
    <mergeCell ref="H33:H35"/>
    <mergeCell ref="I33:J35"/>
    <mergeCell ref="K33:L35"/>
    <mergeCell ref="BI33:BM33"/>
    <mergeCell ref="BI34:BJ34"/>
    <mergeCell ref="N35:N36"/>
    <mergeCell ref="O35:O36"/>
    <mergeCell ref="P35:R36"/>
    <mergeCell ref="S35:T36"/>
    <mergeCell ref="O32:O34"/>
    <mergeCell ref="P32:R34"/>
    <mergeCell ref="S32:T34"/>
    <mergeCell ref="U32:V34"/>
    <mergeCell ref="W32:W34"/>
    <mergeCell ref="X32:BG34"/>
    <mergeCell ref="I30:J32"/>
    <mergeCell ref="K30:L32"/>
    <mergeCell ref="N30:N33"/>
    <mergeCell ref="O30:O31"/>
    <mergeCell ref="P30:R31"/>
    <mergeCell ref="S30:T31"/>
    <mergeCell ref="BI24:BJ24"/>
    <mergeCell ref="A25:G26"/>
    <mergeCell ref="H25:L26"/>
    <mergeCell ref="M25:M26"/>
    <mergeCell ref="BI25:BJ25"/>
    <mergeCell ref="BI26:BJ26"/>
    <mergeCell ref="S27:T29"/>
    <mergeCell ref="U27:V29"/>
    <mergeCell ref="W27:W29"/>
    <mergeCell ref="X27:BG29"/>
    <mergeCell ref="BI27:BJ27"/>
    <mergeCell ref="BI28:BJ28"/>
    <mergeCell ref="BI29:BJ29"/>
    <mergeCell ref="A27:G28"/>
    <mergeCell ref="H27:L28"/>
    <mergeCell ref="M27:M28"/>
    <mergeCell ref="N27:N29"/>
    <mergeCell ref="O27:O29"/>
    <mergeCell ref="P27:R29"/>
    <mergeCell ref="A29:G35"/>
    <mergeCell ref="I29:L29"/>
    <mergeCell ref="M29:M30"/>
    <mergeCell ref="H30:H32"/>
    <mergeCell ref="U30:V31"/>
    <mergeCell ref="W20:W21"/>
    <mergeCell ref="X20:BG21"/>
    <mergeCell ref="BI20:BM20"/>
    <mergeCell ref="BI21:BJ21"/>
    <mergeCell ref="A22:G23"/>
    <mergeCell ref="H22:L23"/>
    <mergeCell ref="O22:O23"/>
    <mergeCell ref="P22:R23"/>
    <mergeCell ref="S22:T23"/>
    <mergeCell ref="U22:V23"/>
    <mergeCell ref="W22:W23"/>
    <mergeCell ref="X22:BG23"/>
    <mergeCell ref="BI22:BJ22"/>
    <mergeCell ref="M23:M24"/>
    <mergeCell ref="BI23:BJ23"/>
    <mergeCell ref="A24:G24"/>
    <mergeCell ref="H24:L24"/>
    <mergeCell ref="N24:N25"/>
    <mergeCell ref="O24:O26"/>
    <mergeCell ref="P24:R26"/>
    <mergeCell ref="S24:T26"/>
    <mergeCell ref="U24:V26"/>
    <mergeCell ref="W24:W26"/>
    <mergeCell ref="X24:BG26"/>
    <mergeCell ref="A20:G21"/>
    <mergeCell ref="H20:L21"/>
    <mergeCell ref="N20:N23"/>
    <mergeCell ref="O20:O21"/>
    <mergeCell ref="P20:R21"/>
    <mergeCell ref="S20:T21"/>
    <mergeCell ref="U20:V21"/>
    <mergeCell ref="M18:M19"/>
    <mergeCell ref="N18:O19"/>
    <mergeCell ref="P18:R19"/>
    <mergeCell ref="S18:T19"/>
    <mergeCell ref="U18:V19"/>
    <mergeCell ref="BI14:BM18"/>
    <mergeCell ref="A15:G16"/>
    <mergeCell ref="H15:L16"/>
    <mergeCell ref="P16:R17"/>
    <mergeCell ref="S16:T17"/>
    <mergeCell ref="U16:V17"/>
    <mergeCell ref="A17:G17"/>
    <mergeCell ref="H17:L17"/>
    <mergeCell ref="A18:G18"/>
    <mergeCell ref="H18:L18"/>
    <mergeCell ref="X18:BG19"/>
    <mergeCell ref="A19:G19"/>
    <mergeCell ref="H19:L19"/>
    <mergeCell ref="W18:W19"/>
    <mergeCell ref="N11:BG11"/>
    <mergeCell ref="A12:G12"/>
    <mergeCell ref="H12:L12"/>
    <mergeCell ref="N12:BG12"/>
    <mergeCell ref="A13:G14"/>
    <mergeCell ref="H13:L14"/>
    <mergeCell ref="N13:S13"/>
    <mergeCell ref="T13:U13"/>
    <mergeCell ref="V13:W13"/>
    <mergeCell ref="Z13:AA13"/>
    <mergeCell ref="BE13:BG13"/>
    <mergeCell ref="M14:M17"/>
    <mergeCell ref="N14:O17"/>
    <mergeCell ref="P14:V15"/>
    <mergeCell ref="W14:W17"/>
    <mergeCell ref="X14:BG17"/>
    <mergeCell ref="AC13:AE13"/>
    <mergeCell ref="AM13:AP13"/>
    <mergeCell ref="AQ13:AS13"/>
    <mergeCell ref="AU13:AV13"/>
    <mergeCell ref="AW13:AZ13"/>
    <mergeCell ref="BA13:BD13"/>
    <mergeCell ref="A10:L10"/>
    <mergeCell ref="N10:W10"/>
    <mergeCell ref="Z10:BG10"/>
    <mergeCell ref="BI10:BQ10"/>
    <mergeCell ref="AY7:AY9"/>
    <mergeCell ref="BA7:BA9"/>
    <mergeCell ref="BB7:BB9"/>
    <mergeCell ref="BD7:BD9"/>
    <mergeCell ref="BE7:BE9"/>
    <mergeCell ref="BF7:BF9"/>
    <mergeCell ref="AS7:AS9"/>
    <mergeCell ref="AT7:AT9"/>
    <mergeCell ref="AU7:AU9"/>
    <mergeCell ref="AV7:AV9"/>
    <mergeCell ref="AW7:AW9"/>
    <mergeCell ref="AX7:AX9"/>
    <mergeCell ref="AC7:AC9"/>
    <mergeCell ref="AD7:AD9"/>
    <mergeCell ref="AE7:AE9"/>
    <mergeCell ref="AF7:AF9"/>
    <mergeCell ref="AG7:AG9"/>
    <mergeCell ref="AR7:AR9"/>
    <mergeCell ref="AU5:AW5"/>
    <mergeCell ref="AX5:BC5"/>
    <mergeCell ref="BD5:BG5"/>
    <mergeCell ref="AR6:AT6"/>
    <mergeCell ref="AU6:AW6"/>
    <mergeCell ref="AX6:AZ6"/>
    <mergeCell ref="BA6:BC6"/>
    <mergeCell ref="BD6:BG6"/>
    <mergeCell ref="A1:F3"/>
    <mergeCell ref="G1:K4"/>
    <mergeCell ref="L1:Z3"/>
    <mergeCell ref="AS2:BF4"/>
    <mergeCell ref="G5:K9"/>
    <mergeCell ref="L5:L7"/>
    <mergeCell ref="N5:Y6"/>
    <mergeCell ref="AC5:AF6"/>
    <mergeCell ref="AG5:AQ6"/>
    <mergeCell ref="AR5:AT5"/>
    <mergeCell ref="BG7:BG9"/>
    <mergeCell ref="L8:L9"/>
  </mergeCells>
  <phoneticPr fontId="3" type="noConversion"/>
  <pageMargins left="0.35" right="0.16" top="0.51" bottom="0.15748031496062992" header="0.19685039370078741" footer="0.19"/>
  <pageSetup paperSize="8" scale="51" orientation="landscape" r:id="rId1"/>
  <headerFooter alignWithMargins="0"/>
  <colBreaks count="1" manualBreakCount="1">
    <brk id="4" max="1048575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I502"/>
  <sheetViews>
    <sheetView zoomScale="90" zoomScaleNormal="90" zoomScaleSheetLayoutView="100" workbookViewId="0">
      <pane xSplit="7" ySplit="3" topLeftCell="H34" activePane="bottomRight" state="frozen"/>
      <selection pane="topRight" activeCell="H1" sqref="H1"/>
      <selection pane="bottomLeft" activeCell="A4" sqref="A4"/>
      <selection pane="bottomRight" activeCell="D4" sqref="D4:D26"/>
    </sheetView>
  </sheetViews>
  <sheetFormatPr defaultRowHeight="16.5"/>
  <cols>
    <col min="1" max="1" width="3.109375" style="113" bestFit="1" customWidth="1"/>
    <col min="2" max="2" width="16.44140625" style="113" customWidth="1"/>
    <col min="3" max="3" width="3.109375" style="117" bestFit="1" customWidth="1"/>
    <col min="4" max="4" width="21.44140625" style="118" bestFit="1" customWidth="1"/>
    <col min="5" max="5" width="4" style="117" bestFit="1" customWidth="1"/>
    <col min="6" max="6" width="12.5546875" style="116" customWidth="1"/>
    <col min="7" max="7" width="6.44140625" style="115" bestFit="1" customWidth="1"/>
    <col min="8" max="8" width="38.21875" style="114" customWidth="1"/>
    <col min="9" max="16384" width="8.88671875" style="113"/>
  </cols>
  <sheetData>
    <row r="1" spans="1:8" ht="31.5">
      <c r="A1" s="580" t="s">
        <v>1053</v>
      </c>
      <c r="B1" s="580"/>
      <c r="C1" s="580"/>
      <c r="D1" s="580"/>
      <c r="E1" s="580"/>
      <c r="F1" s="580"/>
      <c r="G1" s="580"/>
      <c r="H1" s="580"/>
    </row>
    <row r="2" spans="1:8">
      <c r="F2" s="680"/>
      <c r="G2" s="680"/>
      <c r="H2" s="680"/>
    </row>
    <row r="3" spans="1:8" s="118" customFormat="1" ht="26.25" customHeight="1">
      <c r="A3" s="581" t="s">
        <v>1052</v>
      </c>
      <c r="B3" s="581"/>
      <c r="C3" s="581" t="s">
        <v>1051</v>
      </c>
      <c r="D3" s="581"/>
      <c r="E3" s="581" t="s">
        <v>1050</v>
      </c>
      <c r="F3" s="581"/>
      <c r="G3" s="152" t="s">
        <v>1049</v>
      </c>
      <c r="H3" s="152" t="s">
        <v>1048</v>
      </c>
    </row>
    <row r="4" spans="1:8" s="123" customFormat="1" ht="20.25" customHeight="1">
      <c r="A4" s="582">
        <v>0</v>
      </c>
      <c r="B4" s="584" t="s">
        <v>1047</v>
      </c>
      <c r="C4" s="586" t="s">
        <v>1046</v>
      </c>
      <c r="D4" s="588" t="s">
        <v>1045</v>
      </c>
      <c r="E4" s="590" t="s">
        <v>1044</v>
      </c>
      <c r="F4" s="574" t="s">
        <v>1043</v>
      </c>
      <c r="G4" s="125" t="s">
        <v>1042</v>
      </c>
      <c r="H4" s="127" t="s">
        <v>1041</v>
      </c>
    </row>
    <row r="5" spans="1:8" s="123" customFormat="1" ht="20.25" customHeight="1">
      <c r="A5" s="582"/>
      <c r="B5" s="584"/>
      <c r="C5" s="587"/>
      <c r="D5" s="589"/>
      <c r="E5" s="590"/>
      <c r="F5" s="574"/>
      <c r="G5" s="125" t="s">
        <v>1040</v>
      </c>
      <c r="H5" s="126" t="s">
        <v>1039</v>
      </c>
    </row>
    <row r="6" spans="1:8" s="123" customFormat="1" ht="20.25" customHeight="1">
      <c r="A6" s="582"/>
      <c r="B6" s="584"/>
      <c r="C6" s="587"/>
      <c r="D6" s="589"/>
      <c r="E6" s="566" t="s">
        <v>1038</v>
      </c>
      <c r="F6" s="591" t="s">
        <v>1037</v>
      </c>
      <c r="G6" s="125" t="s">
        <v>1036</v>
      </c>
      <c r="H6" s="127" t="s">
        <v>1035</v>
      </c>
    </row>
    <row r="7" spans="1:8" s="123" customFormat="1" ht="20.25" customHeight="1">
      <c r="A7" s="582"/>
      <c r="B7" s="584"/>
      <c r="C7" s="587"/>
      <c r="D7" s="589"/>
      <c r="E7" s="566"/>
      <c r="F7" s="569"/>
      <c r="G7" s="151" t="s">
        <v>1034</v>
      </c>
      <c r="H7" s="126" t="s">
        <v>1033</v>
      </c>
    </row>
    <row r="8" spans="1:8" s="123" customFormat="1" ht="20.25" customHeight="1">
      <c r="A8" s="582"/>
      <c r="B8" s="584"/>
      <c r="C8" s="587"/>
      <c r="D8" s="589"/>
      <c r="E8" s="566"/>
      <c r="F8" s="569"/>
      <c r="G8" s="144" t="s">
        <v>1032</v>
      </c>
      <c r="H8" s="126" t="s">
        <v>1031</v>
      </c>
    </row>
    <row r="9" spans="1:8" s="123" customFormat="1" ht="20.25" customHeight="1">
      <c r="A9" s="582"/>
      <c r="B9" s="584"/>
      <c r="C9" s="587"/>
      <c r="D9" s="589"/>
      <c r="E9" s="596" t="s">
        <v>1030</v>
      </c>
      <c r="F9" s="578" t="s">
        <v>1029</v>
      </c>
      <c r="G9" s="144" t="s">
        <v>1028</v>
      </c>
      <c r="H9" s="126" t="s">
        <v>1027</v>
      </c>
    </row>
    <row r="10" spans="1:8" s="123" customFormat="1" ht="20.25" customHeight="1">
      <c r="A10" s="582"/>
      <c r="B10" s="584"/>
      <c r="C10" s="587"/>
      <c r="D10" s="589"/>
      <c r="E10" s="597"/>
      <c r="F10" s="578"/>
      <c r="G10" s="144" t="s">
        <v>1026</v>
      </c>
      <c r="H10" s="126" t="s">
        <v>1025</v>
      </c>
    </row>
    <row r="11" spans="1:8" s="123" customFormat="1" ht="20.25" customHeight="1">
      <c r="A11" s="582"/>
      <c r="B11" s="584"/>
      <c r="C11" s="587"/>
      <c r="D11" s="589"/>
      <c r="E11" s="597"/>
      <c r="F11" s="578"/>
      <c r="G11" s="144" t="s">
        <v>1024</v>
      </c>
      <c r="H11" s="126" t="s">
        <v>1023</v>
      </c>
    </row>
    <row r="12" spans="1:8" s="123" customFormat="1" ht="20.25" customHeight="1">
      <c r="A12" s="582"/>
      <c r="B12" s="584"/>
      <c r="C12" s="587"/>
      <c r="D12" s="589"/>
      <c r="E12" s="597"/>
      <c r="F12" s="578"/>
      <c r="G12" s="144" t="s">
        <v>1022</v>
      </c>
      <c r="H12" s="126" t="s">
        <v>1021</v>
      </c>
    </row>
    <row r="13" spans="1:8" s="123" customFormat="1" ht="20.25" customHeight="1">
      <c r="A13" s="582"/>
      <c r="B13" s="584"/>
      <c r="C13" s="587"/>
      <c r="D13" s="589"/>
      <c r="E13" s="597"/>
      <c r="F13" s="578"/>
      <c r="G13" s="144" t="s">
        <v>1020</v>
      </c>
      <c r="H13" s="126" t="s">
        <v>1019</v>
      </c>
    </row>
    <row r="14" spans="1:8" s="123" customFormat="1" ht="20.25" customHeight="1">
      <c r="A14" s="582"/>
      <c r="B14" s="584"/>
      <c r="C14" s="587"/>
      <c r="D14" s="589"/>
      <c r="E14" s="597"/>
      <c r="F14" s="578"/>
      <c r="G14" s="144" t="s">
        <v>1018</v>
      </c>
      <c r="H14" s="126" t="s">
        <v>1017</v>
      </c>
    </row>
    <row r="15" spans="1:8" s="123" customFormat="1" ht="20.25" customHeight="1">
      <c r="A15" s="582"/>
      <c r="B15" s="584"/>
      <c r="C15" s="587"/>
      <c r="D15" s="589"/>
      <c r="E15" s="597"/>
      <c r="F15" s="578"/>
      <c r="G15" s="144" t="s">
        <v>1016</v>
      </c>
      <c r="H15" s="126" t="s">
        <v>1015</v>
      </c>
    </row>
    <row r="16" spans="1:8" s="123" customFormat="1" ht="20.25" customHeight="1">
      <c r="A16" s="582"/>
      <c r="B16" s="584"/>
      <c r="C16" s="587"/>
      <c r="D16" s="589"/>
      <c r="E16" s="597"/>
      <c r="F16" s="578"/>
      <c r="G16" s="144" t="s">
        <v>1014</v>
      </c>
      <c r="H16" s="126" t="s">
        <v>1013</v>
      </c>
    </row>
    <row r="17" spans="1:8" s="123" customFormat="1" ht="20.25" customHeight="1">
      <c r="A17" s="582"/>
      <c r="B17" s="584"/>
      <c r="C17" s="587"/>
      <c r="D17" s="589"/>
      <c r="E17" s="566" t="s">
        <v>1012</v>
      </c>
      <c r="F17" s="568" t="s">
        <v>1011</v>
      </c>
      <c r="G17" s="144" t="s">
        <v>1010</v>
      </c>
      <c r="H17" s="126" t="s">
        <v>1009</v>
      </c>
    </row>
    <row r="18" spans="1:8" s="123" customFormat="1" ht="20.25" customHeight="1">
      <c r="A18" s="582"/>
      <c r="B18" s="584"/>
      <c r="C18" s="587"/>
      <c r="D18" s="589"/>
      <c r="E18" s="566"/>
      <c r="F18" s="569"/>
      <c r="G18" s="144" t="s">
        <v>1008</v>
      </c>
      <c r="H18" s="126" t="s">
        <v>1007</v>
      </c>
    </row>
    <row r="19" spans="1:8" s="123" customFormat="1" ht="20.25" customHeight="1">
      <c r="A19" s="582"/>
      <c r="B19" s="584"/>
      <c r="C19" s="587"/>
      <c r="D19" s="589"/>
      <c r="E19" s="567"/>
      <c r="F19" s="569"/>
      <c r="G19" s="144" t="s">
        <v>1006</v>
      </c>
      <c r="H19" s="126" t="s">
        <v>1005</v>
      </c>
    </row>
    <row r="20" spans="1:8" s="123" customFormat="1" ht="20.25" customHeight="1">
      <c r="A20" s="582"/>
      <c r="B20" s="584"/>
      <c r="C20" s="587"/>
      <c r="D20" s="589"/>
      <c r="E20" s="566" t="s">
        <v>1004</v>
      </c>
      <c r="F20" s="578" t="s">
        <v>1003</v>
      </c>
      <c r="G20" s="144" t="s">
        <v>1002</v>
      </c>
      <c r="H20" s="126" t="s">
        <v>1001</v>
      </c>
    </row>
    <row r="21" spans="1:8" s="123" customFormat="1" ht="20.25" customHeight="1">
      <c r="A21" s="582"/>
      <c r="B21" s="584"/>
      <c r="C21" s="587"/>
      <c r="D21" s="589"/>
      <c r="E21" s="566"/>
      <c r="F21" s="578"/>
      <c r="G21" s="144" t="s">
        <v>1000</v>
      </c>
      <c r="H21" s="126" t="s">
        <v>999</v>
      </c>
    </row>
    <row r="22" spans="1:8" s="123" customFormat="1" ht="20.25" customHeight="1">
      <c r="A22" s="582"/>
      <c r="B22" s="584"/>
      <c r="C22" s="587"/>
      <c r="D22" s="589"/>
      <c r="E22" s="566"/>
      <c r="F22" s="578"/>
      <c r="G22" s="144" t="s">
        <v>998</v>
      </c>
      <c r="H22" s="126" t="s">
        <v>997</v>
      </c>
    </row>
    <row r="23" spans="1:8" s="123" customFormat="1" ht="20.25" customHeight="1">
      <c r="A23" s="582"/>
      <c r="B23" s="584"/>
      <c r="C23" s="587"/>
      <c r="D23" s="589"/>
      <c r="E23" s="566" t="s">
        <v>996</v>
      </c>
      <c r="F23" s="578" t="s">
        <v>995</v>
      </c>
      <c r="G23" s="144" t="s">
        <v>994</v>
      </c>
      <c r="H23" s="126" t="s">
        <v>993</v>
      </c>
    </row>
    <row r="24" spans="1:8" s="123" customFormat="1" ht="20.25" customHeight="1">
      <c r="A24" s="582"/>
      <c r="B24" s="584"/>
      <c r="C24" s="587"/>
      <c r="D24" s="589"/>
      <c r="E24" s="566"/>
      <c r="F24" s="578"/>
      <c r="G24" s="144" t="s">
        <v>992</v>
      </c>
      <c r="H24" s="126" t="s">
        <v>991</v>
      </c>
    </row>
    <row r="25" spans="1:8" s="123" customFormat="1" ht="20.25" customHeight="1">
      <c r="A25" s="582"/>
      <c r="B25" s="584"/>
      <c r="C25" s="587"/>
      <c r="D25" s="589"/>
      <c r="E25" s="566"/>
      <c r="F25" s="578"/>
      <c r="G25" s="144" t="s">
        <v>990</v>
      </c>
      <c r="H25" s="126" t="s">
        <v>989</v>
      </c>
    </row>
    <row r="26" spans="1:8" s="123" customFormat="1" ht="20.25" customHeight="1">
      <c r="A26" s="582"/>
      <c r="B26" s="584"/>
      <c r="C26" s="587"/>
      <c r="D26" s="589"/>
      <c r="E26" s="566"/>
      <c r="F26" s="578"/>
      <c r="G26" s="144" t="s">
        <v>988</v>
      </c>
      <c r="H26" s="126" t="s">
        <v>987</v>
      </c>
    </row>
    <row r="27" spans="1:8" s="123" customFormat="1" ht="33.75" customHeight="1">
      <c r="A27" s="582"/>
      <c r="B27" s="584"/>
      <c r="C27" s="598" t="s">
        <v>986</v>
      </c>
      <c r="D27" s="600" t="s">
        <v>985</v>
      </c>
      <c r="E27" s="150" t="s">
        <v>984</v>
      </c>
      <c r="F27" s="142" t="s">
        <v>983</v>
      </c>
      <c r="G27" s="144" t="s">
        <v>982</v>
      </c>
      <c r="H27" s="127" t="s">
        <v>981</v>
      </c>
    </row>
    <row r="28" spans="1:8" s="123" customFormat="1" ht="20.25" customHeight="1">
      <c r="A28" s="582"/>
      <c r="B28" s="584"/>
      <c r="C28" s="599"/>
      <c r="D28" s="601"/>
      <c r="E28" s="570" t="s">
        <v>980</v>
      </c>
      <c r="F28" s="576" t="s">
        <v>979</v>
      </c>
      <c r="G28" s="144" t="s">
        <v>978</v>
      </c>
      <c r="H28" s="126" t="s">
        <v>977</v>
      </c>
    </row>
    <row r="29" spans="1:8" s="123" customFormat="1" ht="20.25" customHeight="1">
      <c r="A29" s="582"/>
      <c r="B29" s="584"/>
      <c r="C29" s="599"/>
      <c r="D29" s="601"/>
      <c r="E29" s="572"/>
      <c r="F29" s="579"/>
      <c r="G29" s="144" t="s">
        <v>976</v>
      </c>
      <c r="H29" s="126" t="s">
        <v>975</v>
      </c>
    </row>
    <row r="30" spans="1:8" s="123" customFormat="1" ht="20.25" customHeight="1">
      <c r="A30" s="582"/>
      <c r="B30" s="584"/>
      <c r="C30" s="599"/>
      <c r="D30" s="601"/>
      <c r="E30" s="570" t="s">
        <v>974</v>
      </c>
      <c r="F30" s="576" t="s">
        <v>973</v>
      </c>
      <c r="G30" s="125" t="s">
        <v>972</v>
      </c>
      <c r="H30" s="127" t="s">
        <v>971</v>
      </c>
    </row>
    <row r="31" spans="1:8" s="123" customFormat="1" ht="20.25" customHeight="1">
      <c r="A31" s="582"/>
      <c r="B31" s="584"/>
      <c r="C31" s="599"/>
      <c r="D31" s="601"/>
      <c r="E31" s="571"/>
      <c r="F31" s="577"/>
      <c r="G31" s="125" t="s">
        <v>970</v>
      </c>
      <c r="H31" s="127" t="s">
        <v>969</v>
      </c>
    </row>
    <row r="32" spans="1:8" s="123" customFormat="1" ht="20.25" customHeight="1">
      <c r="A32" s="582"/>
      <c r="B32" s="584"/>
      <c r="C32" s="599"/>
      <c r="D32" s="601"/>
      <c r="E32" s="571"/>
      <c r="F32" s="577"/>
      <c r="G32" s="125" t="s">
        <v>968</v>
      </c>
      <c r="H32" s="127" t="s">
        <v>967</v>
      </c>
    </row>
    <row r="33" spans="1:8" s="123" customFormat="1" ht="20.25" customHeight="1">
      <c r="A33" s="582"/>
      <c r="B33" s="584"/>
      <c r="C33" s="599"/>
      <c r="D33" s="601"/>
      <c r="E33" s="572"/>
      <c r="F33" s="579"/>
      <c r="G33" s="144" t="s">
        <v>966</v>
      </c>
      <c r="H33" s="126" t="s">
        <v>965</v>
      </c>
    </row>
    <row r="34" spans="1:8" s="123" customFormat="1" ht="20.25" customHeight="1">
      <c r="A34" s="582"/>
      <c r="B34" s="584"/>
      <c r="C34" s="599"/>
      <c r="D34" s="601"/>
      <c r="E34" s="570" t="s">
        <v>964</v>
      </c>
      <c r="F34" s="576" t="s">
        <v>963</v>
      </c>
      <c r="G34" s="144" t="s">
        <v>962</v>
      </c>
      <c r="H34" s="126" t="s">
        <v>961</v>
      </c>
    </row>
    <row r="35" spans="1:8" s="123" customFormat="1" ht="20.25" customHeight="1">
      <c r="A35" s="582"/>
      <c r="B35" s="584"/>
      <c r="C35" s="599"/>
      <c r="D35" s="601"/>
      <c r="E35" s="571"/>
      <c r="F35" s="577"/>
      <c r="G35" s="144" t="s">
        <v>960</v>
      </c>
      <c r="H35" s="126" t="s">
        <v>959</v>
      </c>
    </row>
    <row r="36" spans="1:8" s="123" customFormat="1" ht="20.25" customHeight="1">
      <c r="A36" s="582"/>
      <c r="B36" s="584"/>
      <c r="C36" s="599"/>
      <c r="D36" s="601"/>
      <c r="E36" s="571"/>
      <c r="F36" s="577"/>
      <c r="G36" s="144" t="s">
        <v>958</v>
      </c>
      <c r="H36" s="126" t="s">
        <v>957</v>
      </c>
    </row>
    <row r="37" spans="1:8" s="123" customFormat="1" ht="20.25" customHeight="1">
      <c r="A37" s="582"/>
      <c r="B37" s="584"/>
      <c r="C37" s="599"/>
      <c r="D37" s="601"/>
      <c r="E37" s="572"/>
      <c r="F37" s="579"/>
      <c r="G37" s="144" t="s">
        <v>956</v>
      </c>
      <c r="H37" s="126" t="s">
        <v>955</v>
      </c>
    </row>
    <row r="38" spans="1:8" s="123" customFormat="1" ht="20.25" customHeight="1">
      <c r="A38" s="582"/>
      <c r="B38" s="584"/>
      <c r="C38" s="599"/>
      <c r="D38" s="601"/>
      <c r="E38" s="570" t="s">
        <v>954</v>
      </c>
      <c r="F38" s="573" t="s">
        <v>953</v>
      </c>
      <c r="G38" s="125" t="s">
        <v>952</v>
      </c>
      <c r="H38" s="127" t="s">
        <v>951</v>
      </c>
    </row>
    <row r="39" spans="1:8" s="123" customFormat="1" ht="20.25" customHeight="1">
      <c r="A39" s="582"/>
      <c r="B39" s="584"/>
      <c r="C39" s="599"/>
      <c r="D39" s="601"/>
      <c r="E39" s="571"/>
      <c r="F39" s="574"/>
      <c r="G39" s="125" t="s">
        <v>950</v>
      </c>
      <c r="H39" s="127" t="s">
        <v>949</v>
      </c>
    </row>
    <row r="40" spans="1:8" s="123" customFormat="1" ht="20.25" customHeight="1">
      <c r="A40" s="582"/>
      <c r="B40" s="584"/>
      <c r="C40" s="599"/>
      <c r="D40" s="601"/>
      <c r="E40" s="571"/>
      <c r="F40" s="574"/>
      <c r="G40" s="125" t="s">
        <v>948</v>
      </c>
      <c r="H40" s="127" t="s">
        <v>947</v>
      </c>
    </row>
    <row r="41" spans="1:8" s="123" customFormat="1" ht="20.25" customHeight="1">
      <c r="A41" s="582"/>
      <c r="B41" s="584"/>
      <c r="C41" s="599"/>
      <c r="D41" s="601"/>
      <c r="E41" s="571"/>
      <c r="F41" s="574"/>
      <c r="G41" s="125" t="s">
        <v>946</v>
      </c>
      <c r="H41" s="127" t="s">
        <v>945</v>
      </c>
    </row>
    <row r="42" spans="1:8" s="123" customFormat="1" ht="20.25" customHeight="1">
      <c r="A42" s="582"/>
      <c r="B42" s="584"/>
      <c r="C42" s="599"/>
      <c r="D42" s="601"/>
      <c r="E42" s="571"/>
      <c r="F42" s="574"/>
      <c r="G42" s="125" t="s">
        <v>944</v>
      </c>
      <c r="H42" s="127" t="s">
        <v>943</v>
      </c>
    </row>
    <row r="43" spans="1:8" s="123" customFormat="1" ht="20.25" customHeight="1">
      <c r="A43" s="582"/>
      <c r="B43" s="584"/>
      <c r="C43" s="599"/>
      <c r="D43" s="601"/>
      <c r="E43" s="572"/>
      <c r="F43" s="575"/>
      <c r="G43" s="125" t="s">
        <v>942</v>
      </c>
      <c r="H43" s="127" t="s">
        <v>941</v>
      </c>
    </row>
    <row r="44" spans="1:8" s="123" customFormat="1" ht="20.25" customHeight="1">
      <c r="A44" s="582"/>
      <c r="B44" s="584"/>
      <c r="C44" s="599"/>
      <c r="D44" s="601"/>
      <c r="E44" s="570" t="s">
        <v>940</v>
      </c>
      <c r="F44" s="576" t="s">
        <v>939</v>
      </c>
      <c r="G44" s="125" t="s">
        <v>938</v>
      </c>
      <c r="H44" s="127" t="s">
        <v>937</v>
      </c>
    </row>
    <row r="45" spans="1:8" s="123" customFormat="1" ht="20.25" customHeight="1">
      <c r="A45" s="582"/>
      <c r="B45" s="584"/>
      <c r="C45" s="599"/>
      <c r="D45" s="601"/>
      <c r="E45" s="571"/>
      <c r="F45" s="577"/>
      <c r="G45" s="125" t="s">
        <v>936</v>
      </c>
      <c r="H45" s="127" t="s">
        <v>935</v>
      </c>
    </row>
    <row r="46" spans="1:8" s="123" customFormat="1" ht="20.25" customHeight="1">
      <c r="A46" s="582"/>
      <c r="B46" s="584"/>
      <c r="C46" s="599"/>
      <c r="D46" s="601"/>
      <c r="E46" s="595" t="s">
        <v>934</v>
      </c>
      <c r="F46" s="578" t="s">
        <v>933</v>
      </c>
      <c r="G46" s="125" t="s">
        <v>932</v>
      </c>
      <c r="H46" s="127" t="s">
        <v>931</v>
      </c>
    </row>
    <row r="47" spans="1:8" s="123" customFormat="1" ht="20.25" customHeight="1">
      <c r="A47" s="582"/>
      <c r="B47" s="584"/>
      <c r="C47" s="599"/>
      <c r="D47" s="601"/>
      <c r="E47" s="595"/>
      <c r="F47" s="578"/>
      <c r="G47" s="125" t="s">
        <v>930</v>
      </c>
      <c r="H47" s="149" t="s">
        <v>929</v>
      </c>
    </row>
    <row r="48" spans="1:8" s="123" customFormat="1" ht="20.25" customHeight="1">
      <c r="A48" s="582"/>
      <c r="B48" s="584"/>
      <c r="C48" s="599"/>
      <c r="D48" s="601"/>
      <c r="E48" s="595"/>
      <c r="F48" s="578"/>
      <c r="G48" s="125" t="s">
        <v>928</v>
      </c>
      <c r="H48" s="127" t="s">
        <v>927</v>
      </c>
    </row>
    <row r="49" spans="1:8" s="123" customFormat="1" ht="20.25" customHeight="1">
      <c r="A49" s="582"/>
      <c r="B49" s="584"/>
      <c r="C49" s="599"/>
      <c r="D49" s="601"/>
      <c r="E49" s="595"/>
      <c r="F49" s="578"/>
      <c r="G49" s="125" t="s">
        <v>926</v>
      </c>
      <c r="H49" s="127" t="s">
        <v>925</v>
      </c>
    </row>
    <row r="50" spans="1:8" s="123" customFormat="1" ht="20.25" customHeight="1">
      <c r="A50" s="582"/>
      <c r="B50" s="584"/>
      <c r="C50" s="599"/>
      <c r="D50" s="601"/>
      <c r="E50" s="595"/>
      <c r="F50" s="578"/>
      <c r="G50" s="125" t="s">
        <v>924</v>
      </c>
      <c r="H50" s="127" t="s">
        <v>923</v>
      </c>
    </row>
    <row r="51" spans="1:8" s="123" customFormat="1" ht="20.25" customHeight="1">
      <c r="A51" s="582"/>
      <c r="B51" s="584"/>
      <c r="C51" s="599"/>
      <c r="D51" s="601"/>
      <c r="E51" s="595"/>
      <c r="F51" s="578"/>
      <c r="G51" s="148" t="s">
        <v>922</v>
      </c>
      <c r="H51" s="147" t="s">
        <v>921</v>
      </c>
    </row>
    <row r="52" spans="1:8" s="123" customFormat="1" ht="20.25" customHeight="1">
      <c r="A52" s="582"/>
      <c r="B52" s="584"/>
      <c r="C52" s="599"/>
      <c r="D52" s="601"/>
      <c r="E52" s="595" t="s">
        <v>920</v>
      </c>
      <c r="F52" s="568" t="s">
        <v>919</v>
      </c>
      <c r="G52" s="125" t="s">
        <v>918</v>
      </c>
      <c r="H52" s="127" t="s">
        <v>917</v>
      </c>
    </row>
    <row r="53" spans="1:8" s="123" customFormat="1" ht="20.25" customHeight="1">
      <c r="A53" s="582"/>
      <c r="B53" s="584"/>
      <c r="C53" s="599"/>
      <c r="D53" s="601"/>
      <c r="E53" s="595"/>
      <c r="F53" s="569"/>
      <c r="G53" s="125" t="s">
        <v>916</v>
      </c>
      <c r="H53" s="127" t="s">
        <v>915</v>
      </c>
    </row>
    <row r="54" spans="1:8" s="123" customFormat="1" ht="20.25" customHeight="1">
      <c r="A54" s="582"/>
      <c r="B54" s="584"/>
      <c r="C54" s="599"/>
      <c r="D54" s="601"/>
      <c r="E54" s="595"/>
      <c r="F54" s="569"/>
      <c r="G54" s="125" t="s">
        <v>914</v>
      </c>
      <c r="H54" s="127" t="s">
        <v>913</v>
      </c>
    </row>
    <row r="55" spans="1:8" s="123" customFormat="1" ht="20.25" customHeight="1">
      <c r="A55" s="582"/>
      <c r="B55" s="584"/>
      <c r="C55" s="599"/>
      <c r="D55" s="601"/>
      <c r="E55" s="595"/>
      <c r="F55" s="569"/>
      <c r="G55" s="125" t="s">
        <v>912</v>
      </c>
      <c r="H55" s="129" t="s">
        <v>911</v>
      </c>
    </row>
    <row r="56" spans="1:8" s="123" customFormat="1" ht="20.25" customHeight="1">
      <c r="A56" s="582"/>
      <c r="B56" s="584"/>
      <c r="C56" s="599"/>
      <c r="D56" s="601"/>
      <c r="E56" s="595"/>
      <c r="F56" s="569"/>
      <c r="G56" s="125" t="s">
        <v>910</v>
      </c>
      <c r="H56" s="127" t="s">
        <v>909</v>
      </c>
    </row>
    <row r="57" spans="1:8" s="123" customFormat="1" ht="20.25" customHeight="1">
      <c r="A57" s="582"/>
      <c r="B57" s="584"/>
      <c r="C57" s="599"/>
      <c r="D57" s="601"/>
      <c r="E57" s="595"/>
      <c r="F57" s="569"/>
      <c r="G57" s="125" t="s">
        <v>908</v>
      </c>
      <c r="H57" s="137" t="s">
        <v>907</v>
      </c>
    </row>
    <row r="58" spans="1:8" s="123" customFormat="1" ht="20.25" customHeight="1">
      <c r="A58" s="582"/>
      <c r="B58" s="584"/>
      <c r="C58" s="599"/>
      <c r="D58" s="601"/>
      <c r="E58" s="595"/>
      <c r="F58" s="569"/>
      <c r="G58" s="125" t="s">
        <v>906</v>
      </c>
      <c r="H58" s="126" t="s">
        <v>905</v>
      </c>
    </row>
    <row r="59" spans="1:8" s="123" customFormat="1" ht="20.25" customHeight="1">
      <c r="A59" s="582"/>
      <c r="B59" s="584"/>
      <c r="C59" s="586"/>
      <c r="D59" s="602"/>
      <c r="E59" s="608"/>
      <c r="F59" s="569"/>
      <c r="G59" s="125" t="s">
        <v>904</v>
      </c>
      <c r="H59" s="124" t="s">
        <v>903</v>
      </c>
    </row>
    <row r="60" spans="1:8" s="123" customFormat="1" ht="20.25" customHeight="1">
      <c r="A60" s="582"/>
      <c r="B60" s="584"/>
      <c r="C60" s="587" t="s">
        <v>902</v>
      </c>
      <c r="D60" s="592" t="s">
        <v>901</v>
      </c>
      <c r="E60" s="595" t="s">
        <v>900</v>
      </c>
      <c r="F60" s="578" t="s">
        <v>899</v>
      </c>
      <c r="G60" s="125" t="s">
        <v>898</v>
      </c>
      <c r="H60" s="127" t="s">
        <v>897</v>
      </c>
    </row>
    <row r="61" spans="1:8" s="123" customFormat="1" ht="20.25" customHeight="1">
      <c r="A61" s="582"/>
      <c r="B61" s="584"/>
      <c r="C61" s="587"/>
      <c r="D61" s="593"/>
      <c r="E61" s="595"/>
      <c r="F61" s="578"/>
      <c r="G61" s="125" t="s">
        <v>896</v>
      </c>
      <c r="H61" s="127" t="s">
        <v>895</v>
      </c>
    </row>
    <row r="62" spans="1:8" s="123" customFormat="1" ht="20.25" customHeight="1">
      <c r="A62" s="582"/>
      <c r="B62" s="584"/>
      <c r="C62" s="587"/>
      <c r="D62" s="593"/>
      <c r="E62" s="595"/>
      <c r="F62" s="578"/>
      <c r="G62" s="125" t="s">
        <v>894</v>
      </c>
      <c r="H62" s="127" t="s">
        <v>893</v>
      </c>
    </row>
    <row r="63" spans="1:8" s="123" customFormat="1" ht="20.25" customHeight="1">
      <c r="A63" s="582"/>
      <c r="B63" s="584"/>
      <c r="C63" s="587"/>
      <c r="D63" s="593"/>
      <c r="E63" s="595"/>
      <c r="F63" s="578"/>
      <c r="G63" s="125" t="s">
        <v>892</v>
      </c>
      <c r="H63" s="127" t="s">
        <v>891</v>
      </c>
    </row>
    <row r="64" spans="1:8" s="123" customFormat="1" ht="20.25" customHeight="1">
      <c r="A64" s="582"/>
      <c r="B64" s="584"/>
      <c r="C64" s="587"/>
      <c r="D64" s="593"/>
      <c r="E64" s="595"/>
      <c r="F64" s="578"/>
      <c r="G64" s="125" t="s">
        <v>890</v>
      </c>
      <c r="H64" s="127" t="s">
        <v>889</v>
      </c>
    </row>
    <row r="65" spans="1:8" s="123" customFormat="1" ht="20.25" customHeight="1">
      <c r="A65" s="582"/>
      <c r="B65" s="584"/>
      <c r="C65" s="587"/>
      <c r="D65" s="593"/>
      <c r="E65" s="595"/>
      <c r="F65" s="578"/>
      <c r="G65" s="125" t="s">
        <v>888</v>
      </c>
      <c r="H65" s="127" t="s">
        <v>887</v>
      </c>
    </row>
    <row r="66" spans="1:8" s="123" customFormat="1" ht="20.25" customHeight="1">
      <c r="A66" s="582"/>
      <c r="B66" s="584"/>
      <c r="C66" s="587"/>
      <c r="D66" s="593"/>
      <c r="E66" s="595" t="s">
        <v>886</v>
      </c>
      <c r="F66" s="578" t="s">
        <v>885</v>
      </c>
      <c r="G66" s="125" t="s">
        <v>884</v>
      </c>
      <c r="H66" s="129" t="s">
        <v>883</v>
      </c>
    </row>
    <row r="67" spans="1:8" s="123" customFormat="1" ht="20.25" customHeight="1">
      <c r="A67" s="582"/>
      <c r="B67" s="584"/>
      <c r="C67" s="587"/>
      <c r="D67" s="593"/>
      <c r="E67" s="595"/>
      <c r="F67" s="578"/>
      <c r="G67" s="125" t="s">
        <v>882</v>
      </c>
      <c r="H67" s="126" t="s">
        <v>881</v>
      </c>
    </row>
    <row r="68" spans="1:8" s="123" customFormat="1" ht="20.25" customHeight="1">
      <c r="A68" s="582"/>
      <c r="B68" s="584"/>
      <c r="C68" s="587"/>
      <c r="D68" s="593"/>
      <c r="E68" s="595"/>
      <c r="F68" s="578"/>
      <c r="G68" s="125" t="s">
        <v>880</v>
      </c>
      <c r="H68" s="129" t="s">
        <v>879</v>
      </c>
    </row>
    <row r="69" spans="1:8" s="123" customFormat="1" ht="20.25" customHeight="1">
      <c r="A69" s="582"/>
      <c r="B69" s="584"/>
      <c r="C69" s="587"/>
      <c r="D69" s="593"/>
      <c r="E69" s="595"/>
      <c r="F69" s="578"/>
      <c r="G69" s="125" t="s">
        <v>878</v>
      </c>
      <c r="H69" s="127" t="s">
        <v>877</v>
      </c>
    </row>
    <row r="70" spans="1:8" s="123" customFormat="1" ht="20.25" customHeight="1">
      <c r="A70" s="582"/>
      <c r="B70" s="584"/>
      <c r="C70" s="587"/>
      <c r="D70" s="593"/>
      <c r="E70" s="595"/>
      <c r="F70" s="578"/>
      <c r="G70" s="125" t="s">
        <v>876</v>
      </c>
      <c r="H70" s="126" t="s">
        <v>875</v>
      </c>
    </row>
    <row r="71" spans="1:8" s="123" customFormat="1" ht="20.25" customHeight="1">
      <c r="A71" s="582"/>
      <c r="B71" s="584"/>
      <c r="C71" s="587"/>
      <c r="D71" s="593"/>
      <c r="E71" s="595"/>
      <c r="F71" s="578"/>
      <c r="G71" s="125" t="s">
        <v>874</v>
      </c>
      <c r="H71" s="129" t="s">
        <v>873</v>
      </c>
    </row>
    <row r="72" spans="1:8" s="123" customFormat="1" ht="20.25" customHeight="1">
      <c r="A72" s="582"/>
      <c r="B72" s="584"/>
      <c r="C72" s="587"/>
      <c r="D72" s="593"/>
      <c r="E72" s="595" t="s">
        <v>872</v>
      </c>
      <c r="F72" s="578" t="s">
        <v>871</v>
      </c>
      <c r="G72" s="125" t="s">
        <v>870</v>
      </c>
      <c r="H72" s="126" t="s">
        <v>869</v>
      </c>
    </row>
    <row r="73" spans="1:8" s="123" customFormat="1" ht="20.25" customHeight="1">
      <c r="A73" s="583"/>
      <c r="B73" s="585"/>
      <c r="C73" s="587"/>
      <c r="D73" s="594"/>
      <c r="E73" s="595"/>
      <c r="F73" s="578"/>
      <c r="G73" s="125" t="s">
        <v>868</v>
      </c>
      <c r="H73" s="126" t="s">
        <v>867</v>
      </c>
    </row>
    <row r="74" spans="1:8" s="123" customFormat="1" ht="20.25" customHeight="1">
      <c r="A74" s="609">
        <v>1</v>
      </c>
      <c r="B74" s="607" t="s">
        <v>866</v>
      </c>
      <c r="C74" s="610">
        <v>11</v>
      </c>
      <c r="D74" s="611" t="s">
        <v>865</v>
      </c>
      <c r="E74" s="595" t="s">
        <v>864</v>
      </c>
      <c r="F74" s="578" t="s">
        <v>863</v>
      </c>
      <c r="G74" s="125">
        <v>1101</v>
      </c>
      <c r="H74" s="126" t="s">
        <v>862</v>
      </c>
    </row>
    <row r="75" spans="1:8" s="123" customFormat="1" ht="20.25" customHeight="1">
      <c r="A75" s="609"/>
      <c r="B75" s="607"/>
      <c r="C75" s="610"/>
      <c r="D75" s="612"/>
      <c r="E75" s="608"/>
      <c r="F75" s="613"/>
      <c r="G75" s="125">
        <v>1102</v>
      </c>
      <c r="H75" s="126" t="s">
        <v>861</v>
      </c>
    </row>
    <row r="76" spans="1:8" s="123" customFormat="1" ht="20.25" customHeight="1">
      <c r="A76" s="609"/>
      <c r="B76" s="607"/>
      <c r="C76" s="606">
        <v>12</v>
      </c>
      <c r="D76" s="607" t="s">
        <v>860</v>
      </c>
      <c r="E76" s="595">
        <v>121</v>
      </c>
      <c r="F76" s="578" t="s">
        <v>859</v>
      </c>
      <c r="G76" s="125">
        <v>1211</v>
      </c>
      <c r="H76" s="126" t="s">
        <v>858</v>
      </c>
    </row>
    <row r="77" spans="1:8" s="123" customFormat="1" ht="20.25" customHeight="1">
      <c r="A77" s="609"/>
      <c r="B77" s="607"/>
      <c r="C77" s="606"/>
      <c r="D77" s="607"/>
      <c r="E77" s="595"/>
      <c r="F77" s="578"/>
      <c r="G77" s="125">
        <v>1212</v>
      </c>
      <c r="H77" s="126" t="s">
        <v>857</v>
      </c>
    </row>
    <row r="78" spans="1:8" s="123" customFormat="1" ht="20.25" customHeight="1">
      <c r="A78" s="609"/>
      <c r="B78" s="607"/>
      <c r="C78" s="606"/>
      <c r="D78" s="607"/>
      <c r="E78" s="595">
        <v>122</v>
      </c>
      <c r="F78" s="578" t="s">
        <v>856</v>
      </c>
      <c r="G78" s="125">
        <v>1221</v>
      </c>
      <c r="H78" s="126" t="s">
        <v>855</v>
      </c>
    </row>
    <row r="79" spans="1:8" s="123" customFormat="1" ht="20.25" customHeight="1">
      <c r="A79" s="609"/>
      <c r="B79" s="607"/>
      <c r="C79" s="606"/>
      <c r="D79" s="607"/>
      <c r="E79" s="595"/>
      <c r="F79" s="578"/>
      <c r="G79" s="125">
        <v>1222</v>
      </c>
      <c r="H79" s="126" t="s">
        <v>854</v>
      </c>
    </row>
    <row r="80" spans="1:8" s="123" customFormat="1" ht="20.25" customHeight="1">
      <c r="A80" s="609"/>
      <c r="B80" s="607"/>
      <c r="C80" s="606"/>
      <c r="D80" s="607"/>
      <c r="E80" s="595"/>
      <c r="F80" s="578"/>
      <c r="G80" s="125">
        <v>1223</v>
      </c>
      <c r="H80" s="127" t="s">
        <v>853</v>
      </c>
    </row>
    <row r="81" spans="1:8" s="123" customFormat="1" ht="20.25" customHeight="1">
      <c r="A81" s="609"/>
      <c r="B81" s="607"/>
      <c r="C81" s="603">
        <v>13</v>
      </c>
      <c r="D81" s="605" t="s">
        <v>852</v>
      </c>
      <c r="E81" s="566">
        <v>131</v>
      </c>
      <c r="F81" s="578" t="s">
        <v>851</v>
      </c>
      <c r="G81" s="125">
        <v>1311</v>
      </c>
      <c r="H81" s="126" t="s">
        <v>850</v>
      </c>
    </row>
    <row r="82" spans="1:8" s="123" customFormat="1" ht="20.25" customHeight="1">
      <c r="A82" s="609"/>
      <c r="B82" s="607"/>
      <c r="C82" s="604"/>
      <c r="D82" s="584"/>
      <c r="E82" s="566"/>
      <c r="F82" s="578"/>
      <c r="G82" s="125">
        <v>1312</v>
      </c>
      <c r="H82" s="126" t="s">
        <v>849</v>
      </c>
    </row>
    <row r="83" spans="1:8" s="123" customFormat="1" ht="27.75" customHeight="1">
      <c r="A83" s="609"/>
      <c r="B83" s="607"/>
      <c r="C83" s="604"/>
      <c r="D83" s="584"/>
      <c r="E83" s="136">
        <v>132</v>
      </c>
      <c r="F83" s="135" t="s">
        <v>848</v>
      </c>
      <c r="G83" s="125">
        <v>1320</v>
      </c>
      <c r="H83" s="127" t="s">
        <v>847</v>
      </c>
    </row>
    <row r="84" spans="1:8" s="123" customFormat="1" ht="20.25" customHeight="1">
      <c r="A84" s="609"/>
      <c r="B84" s="607"/>
      <c r="C84" s="604"/>
      <c r="D84" s="584"/>
      <c r="E84" s="566">
        <v>133</v>
      </c>
      <c r="F84" s="578" t="s">
        <v>846</v>
      </c>
      <c r="G84" s="125">
        <v>1331</v>
      </c>
      <c r="H84" s="126" t="s">
        <v>845</v>
      </c>
    </row>
    <row r="85" spans="1:8" s="123" customFormat="1" ht="20.25" customHeight="1">
      <c r="A85" s="609"/>
      <c r="B85" s="607"/>
      <c r="C85" s="604"/>
      <c r="D85" s="584"/>
      <c r="E85" s="566"/>
      <c r="F85" s="578"/>
      <c r="G85" s="125">
        <v>1332</v>
      </c>
      <c r="H85" s="126" t="s">
        <v>844</v>
      </c>
    </row>
    <row r="86" spans="1:8" s="123" customFormat="1" ht="20.25" customHeight="1">
      <c r="A86" s="609"/>
      <c r="B86" s="607"/>
      <c r="C86" s="604"/>
      <c r="D86" s="584"/>
      <c r="E86" s="566"/>
      <c r="F86" s="578"/>
      <c r="G86" s="125">
        <v>1333</v>
      </c>
      <c r="H86" s="126" t="s">
        <v>843</v>
      </c>
    </row>
    <row r="87" spans="1:8" s="123" customFormat="1" ht="20.25" customHeight="1">
      <c r="A87" s="609"/>
      <c r="B87" s="607"/>
      <c r="C87" s="604"/>
      <c r="D87" s="584"/>
      <c r="E87" s="566"/>
      <c r="F87" s="578"/>
      <c r="G87" s="125">
        <v>1339</v>
      </c>
      <c r="H87" s="127" t="s">
        <v>842</v>
      </c>
    </row>
    <row r="88" spans="1:8" s="123" customFormat="1" ht="20.25" customHeight="1">
      <c r="A88" s="609"/>
      <c r="B88" s="607"/>
      <c r="C88" s="604"/>
      <c r="D88" s="584"/>
      <c r="E88" s="595">
        <v>134</v>
      </c>
      <c r="F88" s="578" t="s">
        <v>841</v>
      </c>
      <c r="G88" s="125" t="s">
        <v>840</v>
      </c>
      <c r="H88" s="126" t="s">
        <v>839</v>
      </c>
    </row>
    <row r="89" spans="1:8" s="123" customFormat="1" ht="20.25" customHeight="1">
      <c r="A89" s="609"/>
      <c r="B89" s="607"/>
      <c r="C89" s="604"/>
      <c r="D89" s="584"/>
      <c r="E89" s="595"/>
      <c r="F89" s="578"/>
      <c r="G89" s="125" t="s">
        <v>838</v>
      </c>
      <c r="H89" s="126" t="s">
        <v>837</v>
      </c>
    </row>
    <row r="90" spans="1:8" s="123" customFormat="1" ht="20.25" customHeight="1">
      <c r="A90" s="609"/>
      <c r="B90" s="607"/>
      <c r="C90" s="604"/>
      <c r="D90" s="584"/>
      <c r="E90" s="595"/>
      <c r="F90" s="578"/>
      <c r="G90" s="125">
        <v>1349</v>
      </c>
      <c r="H90" s="127" t="s">
        <v>836</v>
      </c>
    </row>
    <row r="91" spans="1:8" s="123" customFormat="1" ht="20.25" customHeight="1">
      <c r="A91" s="609"/>
      <c r="B91" s="607"/>
      <c r="C91" s="604"/>
      <c r="D91" s="584"/>
      <c r="E91" s="595" t="s">
        <v>835</v>
      </c>
      <c r="F91" s="578" t="s">
        <v>834</v>
      </c>
      <c r="G91" s="125" t="s">
        <v>833</v>
      </c>
      <c r="H91" s="137" t="s">
        <v>832</v>
      </c>
    </row>
    <row r="92" spans="1:8" s="123" customFormat="1" ht="20.25" customHeight="1">
      <c r="A92" s="609"/>
      <c r="B92" s="607"/>
      <c r="C92" s="604"/>
      <c r="D92" s="584"/>
      <c r="E92" s="595"/>
      <c r="F92" s="578"/>
      <c r="G92" s="125" t="s">
        <v>831</v>
      </c>
      <c r="H92" s="124" t="s">
        <v>830</v>
      </c>
    </row>
    <row r="93" spans="1:8" s="123" customFormat="1" ht="20.25" customHeight="1">
      <c r="A93" s="609"/>
      <c r="B93" s="607"/>
      <c r="C93" s="604"/>
      <c r="D93" s="584"/>
      <c r="E93" s="595" t="s">
        <v>829</v>
      </c>
      <c r="F93" s="578" t="s">
        <v>828</v>
      </c>
      <c r="G93" s="125" t="s">
        <v>827</v>
      </c>
      <c r="H93" s="127" t="s">
        <v>826</v>
      </c>
    </row>
    <row r="94" spans="1:8" s="123" customFormat="1" ht="20.25" customHeight="1">
      <c r="A94" s="609"/>
      <c r="B94" s="607"/>
      <c r="C94" s="604"/>
      <c r="D94" s="584"/>
      <c r="E94" s="595"/>
      <c r="F94" s="578"/>
      <c r="G94" s="125" t="s">
        <v>825</v>
      </c>
      <c r="H94" s="126" t="s">
        <v>824</v>
      </c>
    </row>
    <row r="95" spans="1:8" s="123" customFormat="1" ht="28.5" customHeight="1">
      <c r="A95" s="609"/>
      <c r="B95" s="607"/>
      <c r="C95" s="604"/>
      <c r="D95" s="584"/>
      <c r="E95" s="144" t="s">
        <v>823</v>
      </c>
      <c r="F95" s="126" t="s">
        <v>822</v>
      </c>
      <c r="G95" s="125" t="s">
        <v>821</v>
      </c>
      <c r="H95" s="127" t="s">
        <v>820</v>
      </c>
    </row>
    <row r="96" spans="1:8" s="123" customFormat="1" ht="20.25" customHeight="1">
      <c r="A96" s="609"/>
      <c r="B96" s="607"/>
      <c r="C96" s="606">
        <v>14</v>
      </c>
      <c r="D96" s="607" t="s">
        <v>819</v>
      </c>
      <c r="E96" s="566" t="s">
        <v>818</v>
      </c>
      <c r="F96" s="617" t="s">
        <v>817</v>
      </c>
      <c r="G96" s="125">
        <v>1401</v>
      </c>
      <c r="H96" s="126" t="s">
        <v>816</v>
      </c>
    </row>
    <row r="97" spans="1:8" s="123" customFormat="1" ht="20.25" customHeight="1">
      <c r="A97" s="609"/>
      <c r="B97" s="607"/>
      <c r="C97" s="606"/>
      <c r="D97" s="607"/>
      <c r="E97" s="566"/>
      <c r="F97" s="618"/>
      <c r="G97" s="125">
        <v>1402</v>
      </c>
      <c r="H97" s="126" t="s">
        <v>815</v>
      </c>
    </row>
    <row r="98" spans="1:8" s="123" customFormat="1" ht="20.25" customHeight="1">
      <c r="A98" s="609"/>
      <c r="B98" s="607"/>
      <c r="C98" s="606"/>
      <c r="D98" s="607"/>
      <c r="E98" s="566"/>
      <c r="F98" s="618"/>
      <c r="G98" s="125">
        <v>1403</v>
      </c>
      <c r="H98" s="129" t="s">
        <v>814</v>
      </c>
    </row>
    <row r="99" spans="1:8" s="123" customFormat="1" ht="20.25" customHeight="1">
      <c r="A99" s="609"/>
      <c r="B99" s="607"/>
      <c r="C99" s="606"/>
      <c r="D99" s="607"/>
      <c r="E99" s="595"/>
      <c r="F99" s="618"/>
      <c r="G99" s="125">
        <v>1404</v>
      </c>
      <c r="H99" s="126" t="s">
        <v>813</v>
      </c>
    </row>
    <row r="100" spans="1:8" s="123" customFormat="1" ht="20.25" customHeight="1">
      <c r="A100" s="609"/>
      <c r="B100" s="607"/>
      <c r="C100" s="606"/>
      <c r="D100" s="607"/>
      <c r="E100" s="595"/>
      <c r="F100" s="618"/>
      <c r="G100" s="125">
        <v>1405</v>
      </c>
      <c r="H100" s="127" t="s">
        <v>812</v>
      </c>
    </row>
    <row r="101" spans="1:8" s="123" customFormat="1" ht="20.25" customHeight="1">
      <c r="A101" s="609"/>
      <c r="B101" s="607"/>
      <c r="C101" s="606"/>
      <c r="D101" s="607"/>
      <c r="E101" s="595"/>
      <c r="F101" s="618"/>
      <c r="G101" s="125">
        <v>1406</v>
      </c>
      <c r="H101" s="127" t="s">
        <v>811</v>
      </c>
    </row>
    <row r="102" spans="1:8" s="123" customFormat="1" ht="20.25" customHeight="1">
      <c r="A102" s="609"/>
      <c r="B102" s="607"/>
      <c r="C102" s="606"/>
      <c r="D102" s="607"/>
      <c r="E102" s="595"/>
      <c r="F102" s="618"/>
      <c r="G102" s="125">
        <v>1407</v>
      </c>
      <c r="H102" s="127" t="s">
        <v>810</v>
      </c>
    </row>
    <row r="103" spans="1:8" s="123" customFormat="1" ht="20.25" customHeight="1">
      <c r="A103" s="609"/>
      <c r="B103" s="607"/>
      <c r="C103" s="606">
        <v>15</v>
      </c>
      <c r="D103" s="607" t="s">
        <v>809</v>
      </c>
      <c r="E103" s="595">
        <v>151</v>
      </c>
      <c r="F103" s="578" t="s">
        <v>808</v>
      </c>
      <c r="G103" s="125">
        <v>1511</v>
      </c>
      <c r="H103" s="129" t="s">
        <v>807</v>
      </c>
    </row>
    <row r="104" spans="1:8" s="123" customFormat="1" ht="20.25" customHeight="1">
      <c r="A104" s="609"/>
      <c r="B104" s="607"/>
      <c r="C104" s="606"/>
      <c r="D104" s="607"/>
      <c r="E104" s="595"/>
      <c r="F104" s="578"/>
      <c r="G104" s="125">
        <v>1512</v>
      </c>
      <c r="H104" s="126" t="s">
        <v>806</v>
      </c>
    </row>
    <row r="105" spans="1:8" s="123" customFormat="1" ht="20.25" customHeight="1">
      <c r="A105" s="609"/>
      <c r="B105" s="607"/>
      <c r="C105" s="606"/>
      <c r="D105" s="607"/>
      <c r="E105" s="595"/>
      <c r="F105" s="578"/>
      <c r="G105" s="125">
        <v>1513</v>
      </c>
      <c r="H105" s="127" t="s">
        <v>805</v>
      </c>
    </row>
    <row r="106" spans="1:8" s="123" customFormat="1" ht="20.25" customHeight="1">
      <c r="A106" s="609"/>
      <c r="B106" s="607"/>
      <c r="C106" s="606"/>
      <c r="D106" s="607"/>
      <c r="E106" s="595">
        <v>152</v>
      </c>
      <c r="F106" s="578" t="s">
        <v>804</v>
      </c>
      <c r="G106" s="125">
        <v>1521</v>
      </c>
      <c r="H106" s="127" t="s">
        <v>803</v>
      </c>
    </row>
    <row r="107" spans="1:8" s="123" customFormat="1" ht="20.25" customHeight="1">
      <c r="A107" s="609"/>
      <c r="B107" s="607"/>
      <c r="C107" s="606"/>
      <c r="D107" s="607"/>
      <c r="E107" s="595"/>
      <c r="F107" s="578"/>
      <c r="G107" s="125">
        <v>1522</v>
      </c>
      <c r="H107" s="127" t="s">
        <v>802</v>
      </c>
    </row>
    <row r="108" spans="1:8" s="123" customFormat="1" ht="20.25" customHeight="1">
      <c r="A108" s="609"/>
      <c r="B108" s="607"/>
      <c r="C108" s="606"/>
      <c r="D108" s="607"/>
      <c r="E108" s="608">
        <v>153</v>
      </c>
      <c r="F108" s="613" t="s">
        <v>801</v>
      </c>
      <c r="G108" s="125">
        <v>1531</v>
      </c>
      <c r="H108" s="126" t="s">
        <v>800</v>
      </c>
    </row>
    <row r="109" spans="1:8" s="123" customFormat="1" ht="20.25" customHeight="1">
      <c r="A109" s="609"/>
      <c r="B109" s="607"/>
      <c r="C109" s="606"/>
      <c r="D109" s="607"/>
      <c r="E109" s="619"/>
      <c r="F109" s="621"/>
      <c r="G109" s="125">
        <v>1532</v>
      </c>
      <c r="H109" s="137" t="s">
        <v>799</v>
      </c>
    </row>
    <row r="110" spans="1:8" s="123" customFormat="1" ht="20.25" customHeight="1">
      <c r="A110" s="609"/>
      <c r="B110" s="607"/>
      <c r="C110" s="606"/>
      <c r="D110" s="607"/>
      <c r="E110" s="619"/>
      <c r="F110" s="621"/>
      <c r="G110" s="125">
        <v>1533</v>
      </c>
      <c r="H110" s="126" t="s">
        <v>798</v>
      </c>
    </row>
    <row r="111" spans="1:8" s="123" customFormat="1" ht="20.25" customHeight="1">
      <c r="A111" s="609"/>
      <c r="B111" s="607"/>
      <c r="C111" s="606"/>
      <c r="D111" s="607"/>
      <c r="E111" s="620"/>
      <c r="F111" s="622"/>
      <c r="G111" s="125">
        <v>1534</v>
      </c>
      <c r="H111" s="127" t="s">
        <v>797</v>
      </c>
    </row>
    <row r="112" spans="1:8" s="123" customFormat="1" ht="20.25" customHeight="1">
      <c r="A112" s="609"/>
      <c r="B112" s="607"/>
      <c r="C112" s="606"/>
      <c r="D112" s="607"/>
      <c r="E112" s="623">
        <v>154</v>
      </c>
      <c r="F112" s="578" t="s">
        <v>796</v>
      </c>
      <c r="G112" s="125">
        <v>1541</v>
      </c>
      <c r="H112" s="126" t="s">
        <v>795</v>
      </c>
    </row>
    <row r="113" spans="1:8" s="123" customFormat="1" ht="20.25" customHeight="1">
      <c r="A113" s="609"/>
      <c r="B113" s="607"/>
      <c r="C113" s="606"/>
      <c r="D113" s="607"/>
      <c r="E113" s="623"/>
      <c r="F113" s="578"/>
      <c r="G113" s="125">
        <v>1542</v>
      </c>
      <c r="H113" s="126" t="s">
        <v>794</v>
      </c>
    </row>
    <row r="114" spans="1:8" s="123" customFormat="1" ht="20.25" customHeight="1">
      <c r="A114" s="609"/>
      <c r="B114" s="607"/>
      <c r="C114" s="606"/>
      <c r="D114" s="607"/>
      <c r="E114" s="614">
        <v>155</v>
      </c>
      <c r="F114" s="578" t="s">
        <v>793</v>
      </c>
      <c r="G114" s="125" t="s">
        <v>792</v>
      </c>
      <c r="H114" s="127" t="s">
        <v>791</v>
      </c>
    </row>
    <row r="115" spans="1:8" s="123" customFormat="1" ht="20.25" customHeight="1">
      <c r="A115" s="609"/>
      <c r="B115" s="607"/>
      <c r="C115" s="606"/>
      <c r="D115" s="607"/>
      <c r="E115" s="615"/>
      <c r="F115" s="578"/>
      <c r="G115" s="125">
        <v>1552</v>
      </c>
      <c r="H115" s="127" t="s">
        <v>790</v>
      </c>
    </row>
    <row r="116" spans="1:8" s="123" customFormat="1" ht="20.25" customHeight="1">
      <c r="A116" s="609"/>
      <c r="B116" s="607"/>
      <c r="C116" s="606"/>
      <c r="D116" s="607"/>
      <c r="E116" s="615"/>
      <c r="F116" s="578"/>
      <c r="G116" s="125" t="s">
        <v>789</v>
      </c>
      <c r="H116" s="137" t="s">
        <v>788</v>
      </c>
    </row>
    <row r="117" spans="1:8" s="123" customFormat="1" ht="20.25" customHeight="1">
      <c r="A117" s="609"/>
      <c r="B117" s="607"/>
      <c r="C117" s="606"/>
      <c r="D117" s="607"/>
      <c r="E117" s="615"/>
      <c r="F117" s="578"/>
      <c r="G117" s="125" t="s">
        <v>787</v>
      </c>
      <c r="H117" s="137" t="s">
        <v>786</v>
      </c>
    </row>
    <row r="118" spans="1:8" s="123" customFormat="1" ht="20.25" customHeight="1">
      <c r="A118" s="609"/>
      <c r="B118" s="607"/>
      <c r="C118" s="606"/>
      <c r="D118" s="607"/>
      <c r="E118" s="615"/>
      <c r="F118" s="578"/>
      <c r="G118" s="125">
        <v>1555</v>
      </c>
      <c r="H118" s="126" t="s">
        <v>785</v>
      </c>
    </row>
    <row r="119" spans="1:8" s="123" customFormat="1" ht="20.25" customHeight="1">
      <c r="A119" s="609"/>
      <c r="B119" s="607"/>
      <c r="C119" s="606"/>
      <c r="D119" s="607"/>
      <c r="E119" s="615"/>
      <c r="F119" s="578"/>
      <c r="G119" s="125" t="s">
        <v>784</v>
      </c>
      <c r="H119" s="126" t="s">
        <v>783</v>
      </c>
    </row>
    <row r="120" spans="1:8" s="123" customFormat="1" ht="20.25" customHeight="1">
      <c r="A120" s="609"/>
      <c r="B120" s="607"/>
      <c r="C120" s="606"/>
      <c r="D120" s="607"/>
      <c r="E120" s="616"/>
      <c r="F120" s="578"/>
      <c r="G120" s="125">
        <v>1557</v>
      </c>
      <c r="H120" s="124" t="s">
        <v>782</v>
      </c>
    </row>
    <row r="121" spans="1:8" s="123" customFormat="1" ht="20.25" customHeight="1">
      <c r="A121" s="609"/>
      <c r="B121" s="607"/>
      <c r="C121" s="606"/>
      <c r="D121" s="607"/>
      <c r="E121" s="608">
        <v>156</v>
      </c>
      <c r="F121" s="568" t="s">
        <v>781</v>
      </c>
      <c r="G121" s="125">
        <v>1561</v>
      </c>
      <c r="H121" s="126" t="s">
        <v>780</v>
      </c>
    </row>
    <row r="122" spans="1:8" s="123" customFormat="1" ht="20.25" customHeight="1">
      <c r="A122" s="609"/>
      <c r="B122" s="607"/>
      <c r="C122" s="606"/>
      <c r="D122" s="607"/>
      <c r="E122" s="620"/>
      <c r="F122" s="628"/>
      <c r="G122" s="125">
        <v>1562</v>
      </c>
      <c r="H122" s="126" t="s">
        <v>779</v>
      </c>
    </row>
    <row r="123" spans="1:8" s="123" customFormat="1" ht="20.25" customHeight="1">
      <c r="A123" s="609"/>
      <c r="B123" s="607"/>
      <c r="C123" s="606"/>
      <c r="D123" s="607"/>
      <c r="E123" s="595">
        <v>157</v>
      </c>
      <c r="F123" s="578" t="s">
        <v>778</v>
      </c>
      <c r="G123" s="125">
        <v>1571</v>
      </c>
      <c r="H123" s="126" t="s">
        <v>777</v>
      </c>
    </row>
    <row r="124" spans="1:8" s="123" customFormat="1" ht="20.25" customHeight="1">
      <c r="A124" s="609"/>
      <c r="B124" s="607"/>
      <c r="C124" s="606"/>
      <c r="D124" s="607"/>
      <c r="E124" s="595"/>
      <c r="F124" s="578"/>
      <c r="G124" s="125">
        <v>1572</v>
      </c>
      <c r="H124" s="126" t="s">
        <v>776</v>
      </c>
    </row>
    <row r="125" spans="1:8" s="123" customFormat="1" ht="20.25" customHeight="1">
      <c r="A125" s="609"/>
      <c r="B125" s="607"/>
      <c r="C125" s="606"/>
      <c r="D125" s="607"/>
      <c r="E125" s="595">
        <v>158</v>
      </c>
      <c r="F125" s="578" t="s">
        <v>775</v>
      </c>
      <c r="G125" s="125">
        <v>1581</v>
      </c>
      <c r="H125" s="126" t="s">
        <v>774</v>
      </c>
    </row>
    <row r="126" spans="1:8" s="123" customFormat="1" ht="20.25" customHeight="1">
      <c r="A126" s="609"/>
      <c r="B126" s="607"/>
      <c r="C126" s="606"/>
      <c r="D126" s="607"/>
      <c r="E126" s="595"/>
      <c r="F126" s="578"/>
      <c r="G126" s="125">
        <v>1582</v>
      </c>
      <c r="H126" s="129" t="s">
        <v>773</v>
      </c>
    </row>
    <row r="127" spans="1:8" s="123" customFormat="1" ht="20.25" customHeight="1">
      <c r="A127" s="609"/>
      <c r="B127" s="607"/>
      <c r="C127" s="606"/>
      <c r="D127" s="607"/>
      <c r="E127" s="595"/>
      <c r="F127" s="578"/>
      <c r="G127" s="125">
        <v>1583</v>
      </c>
      <c r="H127" s="137" t="s">
        <v>772</v>
      </c>
    </row>
    <row r="128" spans="1:8" s="123" customFormat="1" ht="20.25" customHeight="1">
      <c r="A128" s="609"/>
      <c r="B128" s="607"/>
      <c r="C128" s="606"/>
      <c r="D128" s="607"/>
      <c r="E128" s="595"/>
      <c r="F128" s="578"/>
      <c r="G128" s="125">
        <v>1584</v>
      </c>
      <c r="H128" s="124" t="s">
        <v>771</v>
      </c>
    </row>
    <row r="129" spans="1:8" s="123" customFormat="1" ht="20.25" customHeight="1">
      <c r="A129" s="609"/>
      <c r="B129" s="607"/>
      <c r="C129" s="606"/>
      <c r="D129" s="607"/>
      <c r="E129" s="595">
        <v>159</v>
      </c>
      <c r="F129" s="578" t="s">
        <v>770</v>
      </c>
      <c r="G129" s="125">
        <v>1591</v>
      </c>
      <c r="H129" s="124" t="s">
        <v>769</v>
      </c>
    </row>
    <row r="130" spans="1:8" s="123" customFormat="1" ht="24.75" customHeight="1">
      <c r="A130" s="609"/>
      <c r="B130" s="607"/>
      <c r="C130" s="606"/>
      <c r="D130" s="607"/>
      <c r="E130" s="624"/>
      <c r="F130" s="625"/>
      <c r="G130" s="125">
        <v>1599</v>
      </c>
      <c r="H130" s="127" t="s">
        <v>768</v>
      </c>
    </row>
    <row r="131" spans="1:8" s="123" customFormat="1" ht="20.25" customHeight="1">
      <c r="A131" s="609">
        <v>2</v>
      </c>
      <c r="B131" s="607" t="s">
        <v>767</v>
      </c>
      <c r="C131" s="598">
        <v>21</v>
      </c>
      <c r="D131" s="605" t="s">
        <v>766</v>
      </c>
      <c r="E131" s="620">
        <v>211</v>
      </c>
      <c r="F131" s="622" t="s">
        <v>765</v>
      </c>
      <c r="G131" s="125">
        <v>2111</v>
      </c>
      <c r="H131" s="127" t="s">
        <v>764</v>
      </c>
    </row>
    <row r="132" spans="1:8" s="123" customFormat="1" ht="20.25" customHeight="1">
      <c r="A132" s="609"/>
      <c r="B132" s="607"/>
      <c r="C132" s="599"/>
      <c r="D132" s="584"/>
      <c r="E132" s="626"/>
      <c r="F132" s="627"/>
      <c r="G132" s="125">
        <v>2112</v>
      </c>
      <c r="H132" s="127" t="s">
        <v>763</v>
      </c>
    </row>
    <row r="133" spans="1:8" s="123" customFormat="1" ht="20.25" customHeight="1">
      <c r="A133" s="609"/>
      <c r="B133" s="607"/>
      <c r="C133" s="599"/>
      <c r="D133" s="584"/>
      <c r="E133" s="608">
        <v>212</v>
      </c>
      <c r="F133" s="613" t="s">
        <v>762</v>
      </c>
      <c r="G133" s="125">
        <v>2121</v>
      </c>
      <c r="H133" s="126" t="s">
        <v>761</v>
      </c>
    </row>
    <row r="134" spans="1:8" s="123" customFormat="1" ht="20.25" customHeight="1">
      <c r="A134" s="609"/>
      <c r="B134" s="607"/>
      <c r="C134" s="599"/>
      <c r="D134" s="584"/>
      <c r="E134" s="637"/>
      <c r="F134" s="639"/>
      <c r="G134" s="125">
        <v>2122</v>
      </c>
      <c r="H134" s="126" t="s">
        <v>760</v>
      </c>
    </row>
    <row r="135" spans="1:8" s="123" customFormat="1" ht="20.25" customHeight="1">
      <c r="A135" s="609"/>
      <c r="B135" s="607"/>
      <c r="C135" s="599"/>
      <c r="D135" s="584"/>
      <c r="E135" s="637"/>
      <c r="F135" s="639"/>
      <c r="G135" s="125">
        <v>2123</v>
      </c>
      <c r="H135" s="126" t="s">
        <v>759</v>
      </c>
    </row>
    <row r="136" spans="1:8" s="123" customFormat="1" ht="20.25" customHeight="1">
      <c r="A136" s="609"/>
      <c r="B136" s="607"/>
      <c r="C136" s="599"/>
      <c r="D136" s="584"/>
      <c r="E136" s="638"/>
      <c r="F136" s="640"/>
      <c r="G136" s="125">
        <v>2129</v>
      </c>
      <c r="H136" s="126" t="s">
        <v>758</v>
      </c>
    </row>
    <row r="137" spans="1:8" s="123" customFormat="1" ht="20.25" customHeight="1">
      <c r="A137" s="609"/>
      <c r="B137" s="607"/>
      <c r="C137" s="599"/>
      <c r="D137" s="584"/>
      <c r="E137" s="144">
        <v>213</v>
      </c>
      <c r="F137" s="126" t="s">
        <v>757</v>
      </c>
      <c r="G137" s="125">
        <v>2130</v>
      </c>
      <c r="H137" s="126" t="s">
        <v>756</v>
      </c>
    </row>
    <row r="138" spans="1:8" s="123" customFormat="1" ht="20.25" customHeight="1">
      <c r="A138" s="609"/>
      <c r="B138" s="607"/>
      <c r="C138" s="599"/>
      <c r="D138" s="584"/>
      <c r="E138" s="595">
        <v>214</v>
      </c>
      <c r="F138" s="578" t="s">
        <v>755</v>
      </c>
      <c r="G138" s="125">
        <v>2141</v>
      </c>
      <c r="H138" s="124" t="s">
        <v>754</v>
      </c>
    </row>
    <row r="139" spans="1:8" s="123" customFormat="1" ht="20.25" customHeight="1">
      <c r="A139" s="609"/>
      <c r="B139" s="607"/>
      <c r="C139" s="599"/>
      <c r="D139" s="584"/>
      <c r="E139" s="595"/>
      <c r="F139" s="578"/>
      <c r="G139" s="125">
        <v>2142</v>
      </c>
      <c r="H139" s="146" t="s">
        <v>753</v>
      </c>
    </row>
    <row r="140" spans="1:8" s="123" customFormat="1" ht="20.25" customHeight="1">
      <c r="A140" s="609"/>
      <c r="B140" s="607"/>
      <c r="C140" s="599"/>
      <c r="D140" s="584"/>
      <c r="E140" s="595"/>
      <c r="F140" s="578"/>
      <c r="G140" s="125">
        <v>2143</v>
      </c>
      <c r="H140" s="124" t="s">
        <v>752</v>
      </c>
    </row>
    <row r="141" spans="1:8" s="123" customFormat="1" ht="20.25" customHeight="1">
      <c r="A141" s="609"/>
      <c r="B141" s="607"/>
      <c r="C141" s="599"/>
      <c r="D141" s="584"/>
      <c r="E141" s="595"/>
      <c r="F141" s="578"/>
      <c r="G141" s="125" t="s">
        <v>751</v>
      </c>
      <c r="H141" s="124" t="s">
        <v>750</v>
      </c>
    </row>
    <row r="142" spans="1:8" s="123" customFormat="1" ht="20.25" customHeight="1">
      <c r="A142" s="609"/>
      <c r="B142" s="607"/>
      <c r="C142" s="599"/>
      <c r="D142" s="584"/>
      <c r="E142" s="595"/>
      <c r="F142" s="578"/>
      <c r="G142" s="125" t="s">
        <v>749</v>
      </c>
      <c r="H142" s="124" t="s">
        <v>748</v>
      </c>
    </row>
    <row r="143" spans="1:8" s="123" customFormat="1" ht="20.25" customHeight="1">
      <c r="A143" s="609"/>
      <c r="B143" s="607"/>
      <c r="C143" s="599"/>
      <c r="D143" s="584"/>
      <c r="E143" s="595"/>
      <c r="F143" s="578"/>
      <c r="G143" s="125" t="s">
        <v>747</v>
      </c>
      <c r="H143" s="128" t="s">
        <v>746</v>
      </c>
    </row>
    <row r="144" spans="1:8" s="123" customFormat="1" ht="20.25" customHeight="1">
      <c r="A144" s="609"/>
      <c r="B144" s="607"/>
      <c r="C144" s="599"/>
      <c r="D144" s="584"/>
      <c r="E144" s="595"/>
      <c r="F144" s="578"/>
      <c r="G144" s="125" t="s">
        <v>745</v>
      </c>
      <c r="H144" s="126" t="s">
        <v>744</v>
      </c>
    </row>
    <row r="145" spans="1:8" s="123" customFormat="1" ht="20.25" customHeight="1">
      <c r="A145" s="609"/>
      <c r="B145" s="607"/>
      <c r="C145" s="599"/>
      <c r="D145" s="584"/>
      <c r="E145" s="595"/>
      <c r="F145" s="578"/>
      <c r="G145" s="125" t="s">
        <v>743</v>
      </c>
      <c r="H145" s="124" t="s">
        <v>742</v>
      </c>
    </row>
    <row r="146" spans="1:8" s="123" customFormat="1" ht="20.25" customHeight="1">
      <c r="A146" s="609"/>
      <c r="B146" s="607"/>
      <c r="C146" s="599"/>
      <c r="D146" s="584"/>
      <c r="E146" s="595"/>
      <c r="F146" s="578"/>
      <c r="G146" s="125">
        <v>2149</v>
      </c>
      <c r="H146" s="126" t="s">
        <v>741</v>
      </c>
    </row>
    <row r="147" spans="1:8" s="123" customFormat="1" ht="20.25" customHeight="1">
      <c r="A147" s="609"/>
      <c r="B147" s="607"/>
      <c r="C147" s="599"/>
      <c r="D147" s="584"/>
      <c r="E147" s="608">
        <v>215</v>
      </c>
      <c r="F147" s="613" t="s">
        <v>740</v>
      </c>
      <c r="G147" s="125">
        <v>2151</v>
      </c>
      <c r="H147" s="127" t="s">
        <v>739</v>
      </c>
    </row>
    <row r="148" spans="1:8" s="123" customFormat="1" ht="20.25" customHeight="1">
      <c r="A148" s="609"/>
      <c r="B148" s="607"/>
      <c r="C148" s="599"/>
      <c r="D148" s="584"/>
      <c r="E148" s="619"/>
      <c r="F148" s="621"/>
      <c r="G148" s="125">
        <v>2152</v>
      </c>
      <c r="H148" s="127" t="s">
        <v>738</v>
      </c>
    </row>
    <row r="149" spans="1:8" s="123" customFormat="1" ht="20.25" customHeight="1">
      <c r="A149" s="609"/>
      <c r="B149" s="607"/>
      <c r="C149" s="599"/>
      <c r="D149" s="584"/>
      <c r="E149" s="619"/>
      <c r="F149" s="621"/>
      <c r="G149" s="125">
        <v>2153</v>
      </c>
      <c r="H149" s="126" t="s">
        <v>737</v>
      </c>
    </row>
    <row r="150" spans="1:8" s="123" customFormat="1" ht="20.25" customHeight="1">
      <c r="A150" s="609"/>
      <c r="B150" s="607"/>
      <c r="C150" s="586"/>
      <c r="D150" s="585"/>
      <c r="E150" s="620"/>
      <c r="F150" s="622"/>
      <c r="G150" s="125" t="s">
        <v>736</v>
      </c>
      <c r="H150" s="124" t="s">
        <v>735</v>
      </c>
    </row>
    <row r="151" spans="1:8" s="123" customFormat="1" ht="20.25" customHeight="1">
      <c r="A151" s="609"/>
      <c r="B151" s="607"/>
      <c r="C151" s="634">
        <v>22</v>
      </c>
      <c r="D151" s="607" t="s">
        <v>734</v>
      </c>
      <c r="E151" s="566">
        <v>221</v>
      </c>
      <c r="F151" s="578" t="s">
        <v>733</v>
      </c>
      <c r="G151" s="125">
        <v>2212</v>
      </c>
      <c r="H151" s="126" t="s">
        <v>732</v>
      </c>
    </row>
    <row r="152" spans="1:8" s="123" customFormat="1" ht="20.25" customHeight="1">
      <c r="A152" s="609"/>
      <c r="B152" s="607"/>
      <c r="C152" s="635"/>
      <c r="D152" s="607"/>
      <c r="E152" s="566"/>
      <c r="F152" s="578"/>
      <c r="G152" s="125">
        <v>2213</v>
      </c>
      <c r="H152" s="126" t="s">
        <v>731</v>
      </c>
    </row>
    <row r="153" spans="1:8" s="123" customFormat="1" ht="20.25" customHeight="1">
      <c r="A153" s="609"/>
      <c r="B153" s="607"/>
      <c r="C153" s="635"/>
      <c r="D153" s="607"/>
      <c r="E153" s="566"/>
      <c r="F153" s="578"/>
      <c r="G153" s="125">
        <v>2214</v>
      </c>
      <c r="H153" s="129" t="s">
        <v>730</v>
      </c>
    </row>
    <row r="154" spans="1:8" s="123" customFormat="1" ht="20.25" customHeight="1">
      <c r="A154" s="609"/>
      <c r="B154" s="607"/>
      <c r="C154" s="635"/>
      <c r="D154" s="607"/>
      <c r="E154" s="566"/>
      <c r="F154" s="578"/>
      <c r="G154" s="125">
        <v>2219</v>
      </c>
      <c r="H154" s="126" t="s">
        <v>729</v>
      </c>
    </row>
    <row r="155" spans="1:8" s="123" customFormat="1" ht="20.25" customHeight="1">
      <c r="A155" s="609"/>
      <c r="B155" s="607"/>
      <c r="C155" s="636"/>
      <c r="D155" s="607"/>
      <c r="E155" s="131">
        <v>222</v>
      </c>
      <c r="F155" s="130" t="s">
        <v>728</v>
      </c>
      <c r="G155" s="125">
        <v>2220</v>
      </c>
      <c r="H155" s="127" t="s">
        <v>727</v>
      </c>
    </row>
    <row r="156" spans="1:8" s="123" customFormat="1" ht="20.25" customHeight="1">
      <c r="A156" s="609"/>
      <c r="B156" s="607"/>
      <c r="C156" s="641" t="s">
        <v>726</v>
      </c>
      <c r="D156" s="644" t="s">
        <v>725</v>
      </c>
      <c r="E156" s="570" t="s">
        <v>724</v>
      </c>
      <c r="F156" s="573" t="s">
        <v>723</v>
      </c>
      <c r="G156" s="125">
        <v>2311</v>
      </c>
      <c r="H156" s="126" t="s">
        <v>722</v>
      </c>
    </row>
    <row r="157" spans="1:8" s="123" customFormat="1" ht="20.25" customHeight="1">
      <c r="A157" s="609"/>
      <c r="B157" s="607"/>
      <c r="C157" s="642"/>
      <c r="D157" s="645"/>
      <c r="E157" s="647"/>
      <c r="F157" s="649"/>
      <c r="G157" s="125">
        <v>2312</v>
      </c>
      <c r="H157" s="126" t="s">
        <v>721</v>
      </c>
    </row>
    <row r="158" spans="1:8" s="123" customFormat="1" ht="20.25" customHeight="1">
      <c r="A158" s="609"/>
      <c r="B158" s="607"/>
      <c r="C158" s="642"/>
      <c r="D158" s="645"/>
      <c r="E158" s="647"/>
      <c r="F158" s="649"/>
      <c r="G158" s="125">
        <v>2313</v>
      </c>
      <c r="H158" s="126" t="s">
        <v>720</v>
      </c>
    </row>
    <row r="159" spans="1:8" s="123" customFormat="1" ht="20.25" customHeight="1">
      <c r="A159" s="609"/>
      <c r="B159" s="607"/>
      <c r="C159" s="642"/>
      <c r="D159" s="645"/>
      <c r="E159" s="647"/>
      <c r="F159" s="649"/>
      <c r="G159" s="125">
        <v>2314</v>
      </c>
      <c r="H159" s="126" t="s">
        <v>719</v>
      </c>
    </row>
    <row r="160" spans="1:8" s="123" customFormat="1" ht="20.25" customHeight="1">
      <c r="A160" s="609"/>
      <c r="B160" s="607"/>
      <c r="C160" s="642"/>
      <c r="D160" s="645"/>
      <c r="E160" s="648"/>
      <c r="F160" s="650"/>
      <c r="G160" s="125">
        <v>2315</v>
      </c>
      <c r="H160" s="126" t="s">
        <v>718</v>
      </c>
    </row>
    <row r="161" spans="1:8" s="123" customFormat="1" ht="20.25" customHeight="1">
      <c r="A161" s="609"/>
      <c r="B161" s="607"/>
      <c r="C161" s="642"/>
      <c r="D161" s="645"/>
      <c r="E161" s="570" t="s">
        <v>717</v>
      </c>
      <c r="F161" s="573" t="s">
        <v>716</v>
      </c>
      <c r="G161" s="125">
        <v>2321</v>
      </c>
      <c r="H161" s="126" t="s">
        <v>715</v>
      </c>
    </row>
    <row r="162" spans="1:8" s="123" customFormat="1" ht="20.25" customHeight="1">
      <c r="A162" s="609"/>
      <c r="B162" s="607"/>
      <c r="C162" s="642"/>
      <c r="D162" s="645"/>
      <c r="E162" s="571"/>
      <c r="F162" s="574"/>
      <c r="G162" s="125" t="s">
        <v>714</v>
      </c>
      <c r="H162" s="126" t="s">
        <v>713</v>
      </c>
    </row>
    <row r="163" spans="1:8" s="123" customFormat="1" ht="20.25" customHeight="1">
      <c r="A163" s="609"/>
      <c r="B163" s="607"/>
      <c r="C163" s="642"/>
      <c r="D163" s="645"/>
      <c r="E163" s="572"/>
      <c r="F163" s="575"/>
      <c r="G163" s="125">
        <v>2329</v>
      </c>
      <c r="H163" s="127" t="s">
        <v>712</v>
      </c>
    </row>
    <row r="164" spans="1:8" s="123" customFormat="1" ht="20.25" customHeight="1">
      <c r="A164" s="609"/>
      <c r="B164" s="607"/>
      <c r="C164" s="642"/>
      <c r="D164" s="645"/>
      <c r="E164" s="570" t="s">
        <v>711</v>
      </c>
      <c r="F164" s="573" t="s">
        <v>710</v>
      </c>
      <c r="G164" s="125">
        <v>2331</v>
      </c>
      <c r="H164" s="126" t="s">
        <v>709</v>
      </c>
    </row>
    <row r="165" spans="1:8" s="123" customFormat="1" ht="20.25" customHeight="1">
      <c r="A165" s="609"/>
      <c r="B165" s="607"/>
      <c r="C165" s="643"/>
      <c r="D165" s="646"/>
      <c r="E165" s="632"/>
      <c r="F165" s="633"/>
      <c r="G165" s="125">
        <v>2339</v>
      </c>
      <c r="H165" s="127" t="s">
        <v>708</v>
      </c>
    </row>
    <row r="166" spans="1:8" s="123" customFormat="1" ht="30.75" customHeight="1">
      <c r="A166" s="609"/>
      <c r="B166" s="607"/>
      <c r="C166" s="133" t="s">
        <v>707</v>
      </c>
      <c r="D166" s="145" t="s">
        <v>706</v>
      </c>
      <c r="E166" s="144" t="s">
        <v>705</v>
      </c>
      <c r="F166" s="126" t="s">
        <v>704</v>
      </c>
      <c r="G166" s="125">
        <v>2402</v>
      </c>
      <c r="H166" s="126" t="s">
        <v>703</v>
      </c>
    </row>
    <row r="167" spans="1:8" s="123" customFormat="1" ht="20.25" customHeight="1">
      <c r="A167" s="609">
        <v>3</v>
      </c>
      <c r="B167" s="607" t="s">
        <v>701</v>
      </c>
      <c r="C167" s="598" t="s">
        <v>702</v>
      </c>
      <c r="D167" s="605" t="s">
        <v>701</v>
      </c>
      <c r="E167" s="596" t="s">
        <v>700</v>
      </c>
      <c r="F167" s="578" t="s">
        <v>699</v>
      </c>
      <c r="G167" s="125">
        <v>3011</v>
      </c>
      <c r="H167" s="129" t="s">
        <v>698</v>
      </c>
    </row>
    <row r="168" spans="1:8" s="123" customFormat="1" ht="20.25" customHeight="1">
      <c r="A168" s="609"/>
      <c r="B168" s="607"/>
      <c r="C168" s="599"/>
      <c r="D168" s="584"/>
      <c r="E168" s="597"/>
      <c r="F168" s="578"/>
      <c r="G168" s="125">
        <v>3012</v>
      </c>
      <c r="H168" s="126" t="s">
        <v>697</v>
      </c>
    </row>
    <row r="169" spans="1:8" s="123" customFormat="1" ht="20.25" customHeight="1">
      <c r="A169" s="609"/>
      <c r="B169" s="607"/>
      <c r="C169" s="599"/>
      <c r="D169" s="584"/>
      <c r="E169" s="597"/>
      <c r="F169" s="578"/>
      <c r="G169" s="125">
        <v>3013</v>
      </c>
      <c r="H169" s="126" t="s">
        <v>696</v>
      </c>
    </row>
    <row r="170" spans="1:8" s="123" customFormat="1" ht="20.25" customHeight="1">
      <c r="A170" s="609"/>
      <c r="B170" s="607"/>
      <c r="C170" s="599"/>
      <c r="D170" s="584"/>
      <c r="E170" s="651"/>
      <c r="F170" s="578"/>
      <c r="G170" s="125">
        <v>3014</v>
      </c>
      <c r="H170" s="126" t="s">
        <v>695</v>
      </c>
    </row>
    <row r="171" spans="1:8" s="123" customFormat="1" ht="20.25" customHeight="1">
      <c r="A171" s="609"/>
      <c r="B171" s="607"/>
      <c r="C171" s="599"/>
      <c r="D171" s="584"/>
      <c r="E171" s="143" t="s">
        <v>694</v>
      </c>
      <c r="F171" s="142" t="s">
        <v>693</v>
      </c>
      <c r="G171" s="125" t="s">
        <v>692</v>
      </c>
      <c r="H171" s="126" t="s">
        <v>691</v>
      </c>
    </row>
    <row r="172" spans="1:8" s="123" customFormat="1" ht="20.25" customHeight="1">
      <c r="A172" s="609"/>
      <c r="B172" s="607"/>
      <c r="C172" s="599"/>
      <c r="D172" s="584"/>
      <c r="E172" s="652" t="s">
        <v>690</v>
      </c>
      <c r="F172" s="573" t="s">
        <v>689</v>
      </c>
      <c r="G172" s="125">
        <v>3031</v>
      </c>
      <c r="H172" s="126" t="s">
        <v>688</v>
      </c>
    </row>
    <row r="173" spans="1:8" s="123" customFormat="1" ht="20.25" customHeight="1">
      <c r="A173" s="609"/>
      <c r="B173" s="607"/>
      <c r="C173" s="599"/>
      <c r="D173" s="584"/>
      <c r="E173" s="630"/>
      <c r="F173" s="575"/>
      <c r="G173" s="125">
        <v>3032</v>
      </c>
      <c r="H173" s="124" t="s">
        <v>687</v>
      </c>
    </row>
    <row r="174" spans="1:8" s="123" customFormat="1" ht="20.25" customHeight="1">
      <c r="A174" s="609"/>
      <c r="B174" s="607"/>
      <c r="C174" s="599"/>
      <c r="D174" s="584"/>
      <c r="E174" s="131" t="s">
        <v>686</v>
      </c>
      <c r="F174" s="130" t="s">
        <v>685</v>
      </c>
      <c r="G174" s="125">
        <v>3040</v>
      </c>
      <c r="H174" s="126" t="s">
        <v>685</v>
      </c>
    </row>
    <row r="175" spans="1:8" s="123" customFormat="1" ht="20.25" customHeight="1">
      <c r="A175" s="609"/>
      <c r="B175" s="607"/>
      <c r="C175" s="599"/>
      <c r="D175" s="584"/>
      <c r="E175" s="136" t="s">
        <v>684</v>
      </c>
      <c r="F175" s="135" t="s">
        <v>683</v>
      </c>
      <c r="G175" s="125">
        <v>3050</v>
      </c>
      <c r="H175" s="126" t="s">
        <v>683</v>
      </c>
    </row>
    <row r="176" spans="1:8" s="123" customFormat="1" ht="20.25" customHeight="1">
      <c r="A176" s="609"/>
      <c r="B176" s="607"/>
      <c r="C176" s="599"/>
      <c r="D176" s="584"/>
      <c r="E176" s="566" t="s">
        <v>682</v>
      </c>
      <c r="F176" s="578" t="s">
        <v>681</v>
      </c>
      <c r="G176" s="125">
        <v>3061</v>
      </c>
      <c r="H176" s="126" t="s">
        <v>680</v>
      </c>
    </row>
    <row r="177" spans="1:8" s="123" customFormat="1" ht="20.25" customHeight="1">
      <c r="A177" s="609"/>
      <c r="B177" s="607"/>
      <c r="C177" s="599"/>
      <c r="D177" s="584"/>
      <c r="E177" s="566"/>
      <c r="F177" s="578"/>
      <c r="G177" s="125">
        <v>3062</v>
      </c>
      <c r="H177" s="126" t="s">
        <v>679</v>
      </c>
    </row>
    <row r="178" spans="1:8" s="123" customFormat="1" ht="20.25" customHeight="1">
      <c r="A178" s="609"/>
      <c r="B178" s="607"/>
      <c r="C178" s="599"/>
      <c r="D178" s="584"/>
      <c r="E178" s="566"/>
      <c r="F178" s="578"/>
      <c r="G178" s="125">
        <v>3063</v>
      </c>
      <c r="H178" s="126" t="s">
        <v>678</v>
      </c>
    </row>
    <row r="179" spans="1:8" s="123" customFormat="1" ht="20.25" customHeight="1">
      <c r="A179" s="609"/>
      <c r="B179" s="607"/>
      <c r="C179" s="599"/>
      <c r="D179" s="584"/>
      <c r="E179" s="566"/>
      <c r="F179" s="578"/>
      <c r="G179" s="125">
        <v>3064</v>
      </c>
      <c r="H179" s="126" t="s">
        <v>677</v>
      </c>
    </row>
    <row r="180" spans="1:8" s="123" customFormat="1" ht="20.25" customHeight="1">
      <c r="A180" s="609"/>
      <c r="B180" s="607"/>
      <c r="C180" s="599"/>
      <c r="D180" s="584"/>
      <c r="E180" s="566"/>
      <c r="F180" s="578"/>
      <c r="G180" s="125">
        <v>3065</v>
      </c>
      <c r="H180" s="126" t="s">
        <v>676</v>
      </c>
    </row>
    <row r="181" spans="1:8" s="123" customFormat="1" ht="20.25" customHeight="1">
      <c r="A181" s="609"/>
      <c r="B181" s="607"/>
      <c r="C181" s="599"/>
      <c r="D181" s="584"/>
      <c r="E181" s="566"/>
      <c r="F181" s="578"/>
      <c r="G181" s="125">
        <v>3066</v>
      </c>
      <c r="H181" s="126" t="s">
        <v>675</v>
      </c>
    </row>
    <row r="182" spans="1:8" s="123" customFormat="1" ht="20.25" customHeight="1">
      <c r="A182" s="609"/>
      <c r="B182" s="607"/>
      <c r="C182" s="599"/>
      <c r="D182" s="584"/>
      <c r="E182" s="566"/>
      <c r="F182" s="578"/>
      <c r="G182" s="125">
        <v>3067</v>
      </c>
      <c r="H182" s="126" t="s">
        <v>674</v>
      </c>
    </row>
    <row r="183" spans="1:8" s="123" customFormat="1" ht="20.25" customHeight="1">
      <c r="A183" s="609"/>
      <c r="B183" s="607"/>
      <c r="C183" s="599"/>
      <c r="D183" s="584"/>
      <c r="E183" s="566"/>
      <c r="F183" s="578"/>
      <c r="G183" s="125" t="s">
        <v>673</v>
      </c>
      <c r="H183" s="137" t="s">
        <v>672</v>
      </c>
    </row>
    <row r="184" spans="1:8" s="123" customFormat="1" ht="20.25" customHeight="1">
      <c r="A184" s="609"/>
      <c r="B184" s="607"/>
      <c r="C184" s="599"/>
      <c r="D184" s="584"/>
      <c r="E184" s="566"/>
      <c r="F184" s="578"/>
      <c r="G184" s="125">
        <v>3069</v>
      </c>
      <c r="H184" s="126" t="s">
        <v>671</v>
      </c>
    </row>
    <row r="185" spans="1:8" s="123" customFormat="1" ht="20.25" customHeight="1">
      <c r="A185" s="609"/>
      <c r="B185" s="607"/>
      <c r="C185" s="599"/>
      <c r="D185" s="584"/>
      <c r="E185" s="629" t="s">
        <v>670</v>
      </c>
      <c r="F185" s="631" t="s">
        <v>669</v>
      </c>
      <c r="G185" s="125">
        <v>3071</v>
      </c>
      <c r="H185" s="126" t="s">
        <v>668</v>
      </c>
    </row>
    <row r="186" spans="1:8" s="123" customFormat="1" ht="20.25" customHeight="1">
      <c r="A186" s="609"/>
      <c r="B186" s="607"/>
      <c r="C186" s="599"/>
      <c r="D186" s="584"/>
      <c r="E186" s="590"/>
      <c r="F186" s="574"/>
      <c r="G186" s="125">
        <v>3072</v>
      </c>
      <c r="H186" s="126" t="s">
        <v>667</v>
      </c>
    </row>
    <row r="187" spans="1:8" s="123" customFormat="1" ht="20.25" customHeight="1">
      <c r="A187" s="609"/>
      <c r="B187" s="607"/>
      <c r="C187" s="599"/>
      <c r="D187" s="584"/>
      <c r="E187" s="590"/>
      <c r="F187" s="574"/>
      <c r="G187" s="125">
        <v>3073</v>
      </c>
      <c r="H187" s="126" t="s">
        <v>666</v>
      </c>
    </row>
    <row r="188" spans="1:8" s="123" customFormat="1" ht="20.25" customHeight="1">
      <c r="A188" s="609"/>
      <c r="B188" s="607"/>
      <c r="C188" s="599"/>
      <c r="D188" s="584"/>
      <c r="E188" s="590"/>
      <c r="F188" s="574"/>
      <c r="G188" s="125">
        <v>3074</v>
      </c>
      <c r="H188" s="137" t="s">
        <v>665</v>
      </c>
    </row>
    <row r="189" spans="1:8" s="123" customFormat="1" ht="20.25" customHeight="1">
      <c r="A189" s="609"/>
      <c r="B189" s="607"/>
      <c r="C189" s="599"/>
      <c r="D189" s="584"/>
      <c r="E189" s="590"/>
      <c r="F189" s="574"/>
      <c r="G189" s="141">
        <v>3075</v>
      </c>
      <c r="H189" s="140" t="s">
        <v>664</v>
      </c>
    </row>
    <row r="190" spans="1:8" s="123" customFormat="1" ht="25.5" customHeight="1">
      <c r="A190" s="609"/>
      <c r="B190" s="607"/>
      <c r="C190" s="599"/>
      <c r="D190" s="584"/>
      <c r="E190" s="590"/>
      <c r="F190" s="574"/>
      <c r="G190" s="125" t="s">
        <v>663</v>
      </c>
      <c r="H190" s="126" t="s">
        <v>662</v>
      </c>
    </row>
    <row r="191" spans="1:8" s="123" customFormat="1" ht="20.25" customHeight="1">
      <c r="A191" s="609"/>
      <c r="B191" s="607"/>
      <c r="C191" s="599"/>
      <c r="D191" s="584"/>
      <c r="E191" s="590"/>
      <c r="F191" s="574"/>
      <c r="G191" s="125" t="s">
        <v>661</v>
      </c>
      <c r="H191" s="126" t="s">
        <v>660</v>
      </c>
    </row>
    <row r="192" spans="1:8" s="123" customFormat="1" ht="20.25" customHeight="1">
      <c r="A192" s="609"/>
      <c r="B192" s="607"/>
      <c r="C192" s="599"/>
      <c r="D192" s="584"/>
      <c r="E192" s="590"/>
      <c r="F192" s="574"/>
      <c r="G192" s="125" t="s">
        <v>659</v>
      </c>
      <c r="H192" s="126" t="s">
        <v>658</v>
      </c>
    </row>
    <row r="193" spans="1:8" s="123" customFormat="1" ht="20.25" customHeight="1">
      <c r="A193" s="609"/>
      <c r="B193" s="607"/>
      <c r="C193" s="586"/>
      <c r="D193" s="585"/>
      <c r="E193" s="630"/>
      <c r="F193" s="575"/>
      <c r="G193" s="125">
        <v>3079</v>
      </c>
      <c r="H193" s="127" t="s">
        <v>657</v>
      </c>
    </row>
    <row r="194" spans="1:8" s="123" customFormat="1" ht="20.25" customHeight="1">
      <c r="A194" s="609">
        <v>4</v>
      </c>
      <c r="B194" s="607" t="s">
        <v>656</v>
      </c>
      <c r="C194" s="606">
        <v>41</v>
      </c>
      <c r="D194" s="607" t="s">
        <v>655</v>
      </c>
      <c r="E194" s="652">
        <v>411</v>
      </c>
      <c r="F194" s="573" t="s">
        <v>654</v>
      </c>
      <c r="G194" s="125">
        <v>4111</v>
      </c>
      <c r="H194" s="126" t="s">
        <v>653</v>
      </c>
    </row>
    <row r="195" spans="1:8" s="123" customFormat="1" ht="20.25" customHeight="1">
      <c r="A195" s="609"/>
      <c r="B195" s="607"/>
      <c r="C195" s="606"/>
      <c r="D195" s="607"/>
      <c r="E195" s="590"/>
      <c r="F195" s="574"/>
      <c r="G195" s="125">
        <v>4112</v>
      </c>
      <c r="H195" s="126" t="s">
        <v>652</v>
      </c>
    </row>
    <row r="196" spans="1:8" s="123" customFormat="1" ht="20.25" customHeight="1">
      <c r="A196" s="609"/>
      <c r="B196" s="607"/>
      <c r="C196" s="606"/>
      <c r="D196" s="607"/>
      <c r="E196" s="630"/>
      <c r="F196" s="575"/>
      <c r="G196" s="125">
        <v>4113</v>
      </c>
      <c r="H196" s="126" t="s">
        <v>651</v>
      </c>
    </row>
    <row r="197" spans="1:8" s="123" customFormat="1" ht="28.5" customHeight="1">
      <c r="A197" s="609"/>
      <c r="B197" s="607"/>
      <c r="C197" s="606"/>
      <c r="D197" s="607"/>
      <c r="E197" s="131">
        <v>412</v>
      </c>
      <c r="F197" s="130" t="s">
        <v>650</v>
      </c>
      <c r="G197" s="125">
        <v>4120</v>
      </c>
      <c r="H197" s="127" t="s">
        <v>649</v>
      </c>
    </row>
    <row r="198" spans="1:8" s="123" customFormat="1" ht="20.25" customHeight="1">
      <c r="A198" s="609"/>
      <c r="B198" s="607"/>
      <c r="C198" s="606"/>
      <c r="D198" s="607"/>
      <c r="E198" s="652">
        <v>413</v>
      </c>
      <c r="F198" s="576" t="s">
        <v>648</v>
      </c>
      <c r="G198" s="125">
        <v>4131</v>
      </c>
      <c r="H198" s="126" t="s">
        <v>647</v>
      </c>
    </row>
    <row r="199" spans="1:8" s="123" customFormat="1" ht="20.25" customHeight="1">
      <c r="A199" s="609"/>
      <c r="B199" s="607"/>
      <c r="C199" s="606"/>
      <c r="D199" s="607"/>
      <c r="E199" s="630"/>
      <c r="F199" s="579"/>
      <c r="G199" s="125">
        <v>4132</v>
      </c>
      <c r="H199" s="126" t="s">
        <v>646</v>
      </c>
    </row>
    <row r="200" spans="1:8" s="123" customFormat="1" ht="20.25" customHeight="1">
      <c r="A200" s="609"/>
      <c r="B200" s="607"/>
      <c r="C200" s="606"/>
      <c r="D200" s="607"/>
      <c r="E200" s="652">
        <v>414</v>
      </c>
      <c r="F200" s="576" t="s">
        <v>645</v>
      </c>
      <c r="G200" s="125">
        <v>4141</v>
      </c>
      <c r="H200" s="126" t="s">
        <v>644</v>
      </c>
    </row>
    <row r="201" spans="1:8" s="123" customFormat="1" ht="20.25" customHeight="1">
      <c r="A201" s="609"/>
      <c r="B201" s="607"/>
      <c r="C201" s="606"/>
      <c r="D201" s="607"/>
      <c r="E201" s="590"/>
      <c r="F201" s="577"/>
      <c r="G201" s="125">
        <v>4142</v>
      </c>
      <c r="H201" s="126" t="s">
        <v>643</v>
      </c>
    </row>
    <row r="202" spans="1:8" s="123" customFormat="1" ht="20.25" customHeight="1">
      <c r="A202" s="609"/>
      <c r="B202" s="607"/>
      <c r="C202" s="606"/>
      <c r="D202" s="607"/>
      <c r="E202" s="590"/>
      <c r="F202" s="577"/>
      <c r="G202" s="125">
        <v>4143</v>
      </c>
      <c r="H202" s="126" t="s">
        <v>642</v>
      </c>
    </row>
    <row r="203" spans="1:8" s="123" customFormat="1" ht="20.25" customHeight="1">
      <c r="A203" s="609"/>
      <c r="B203" s="607"/>
      <c r="C203" s="606"/>
      <c r="D203" s="607"/>
      <c r="E203" s="590"/>
      <c r="F203" s="577"/>
      <c r="G203" s="125">
        <v>4144</v>
      </c>
      <c r="H203" s="127" t="s">
        <v>641</v>
      </c>
    </row>
    <row r="204" spans="1:8" s="123" customFormat="1" ht="20.25" customHeight="1">
      <c r="A204" s="609"/>
      <c r="B204" s="607"/>
      <c r="C204" s="606"/>
      <c r="D204" s="607"/>
      <c r="E204" s="590"/>
      <c r="F204" s="577"/>
      <c r="G204" s="125">
        <v>4145</v>
      </c>
      <c r="H204" s="127" t="s">
        <v>640</v>
      </c>
    </row>
    <row r="205" spans="1:8" s="123" customFormat="1" ht="20.25" customHeight="1">
      <c r="A205" s="609"/>
      <c r="B205" s="607"/>
      <c r="C205" s="606"/>
      <c r="D205" s="607"/>
      <c r="E205" s="590"/>
      <c r="F205" s="577"/>
      <c r="G205" s="125">
        <v>4146</v>
      </c>
      <c r="H205" s="126" t="s">
        <v>639</v>
      </c>
    </row>
    <row r="206" spans="1:8" s="123" customFormat="1" ht="20.25" customHeight="1">
      <c r="A206" s="609"/>
      <c r="B206" s="607"/>
      <c r="C206" s="606"/>
      <c r="D206" s="607"/>
      <c r="E206" s="590"/>
      <c r="F206" s="577"/>
      <c r="G206" s="125">
        <v>4147</v>
      </c>
      <c r="H206" s="126" t="s">
        <v>638</v>
      </c>
    </row>
    <row r="207" spans="1:8" s="123" customFormat="1" ht="20.25" customHeight="1">
      <c r="A207" s="609"/>
      <c r="B207" s="607"/>
      <c r="C207" s="606"/>
      <c r="D207" s="607"/>
      <c r="E207" s="630"/>
      <c r="F207" s="579"/>
      <c r="G207" s="125">
        <v>4149</v>
      </c>
      <c r="H207" s="126" t="s">
        <v>637</v>
      </c>
    </row>
    <row r="208" spans="1:8" s="123" customFormat="1" ht="20.25" customHeight="1">
      <c r="A208" s="609"/>
      <c r="B208" s="607"/>
      <c r="C208" s="606"/>
      <c r="D208" s="607"/>
      <c r="E208" s="652">
        <v>415</v>
      </c>
      <c r="F208" s="576" t="s">
        <v>636</v>
      </c>
      <c r="G208" s="125">
        <v>4151</v>
      </c>
      <c r="H208" s="126" t="s">
        <v>635</v>
      </c>
    </row>
    <row r="209" spans="1:8" s="123" customFormat="1" ht="20.25" customHeight="1">
      <c r="A209" s="609"/>
      <c r="B209" s="607"/>
      <c r="C209" s="606"/>
      <c r="D209" s="607"/>
      <c r="E209" s="590"/>
      <c r="F209" s="577"/>
      <c r="G209" s="125">
        <v>4152</v>
      </c>
      <c r="H209" s="126" t="s">
        <v>634</v>
      </c>
    </row>
    <row r="210" spans="1:8" s="123" customFormat="1" ht="20.25" customHeight="1">
      <c r="A210" s="609"/>
      <c r="B210" s="607"/>
      <c r="C210" s="606"/>
      <c r="D210" s="607"/>
      <c r="E210" s="590"/>
      <c r="F210" s="577"/>
      <c r="G210" s="125">
        <v>4153</v>
      </c>
      <c r="H210" s="126" t="s">
        <v>633</v>
      </c>
    </row>
    <row r="211" spans="1:8" s="123" customFormat="1" ht="20.25" customHeight="1">
      <c r="A211" s="609"/>
      <c r="B211" s="607"/>
      <c r="C211" s="606"/>
      <c r="D211" s="607"/>
      <c r="E211" s="590"/>
      <c r="F211" s="577"/>
      <c r="G211" s="125">
        <v>4154</v>
      </c>
      <c r="H211" s="126" t="s">
        <v>632</v>
      </c>
    </row>
    <row r="212" spans="1:8" s="123" customFormat="1" ht="20.25" customHeight="1">
      <c r="A212" s="609"/>
      <c r="B212" s="607"/>
      <c r="C212" s="606"/>
      <c r="D212" s="607"/>
      <c r="E212" s="590"/>
      <c r="F212" s="577"/>
      <c r="G212" s="125">
        <v>4155</v>
      </c>
      <c r="H212" s="126" t="s">
        <v>631</v>
      </c>
    </row>
    <row r="213" spans="1:8" s="123" customFormat="1" ht="20.25" customHeight="1">
      <c r="A213" s="609"/>
      <c r="B213" s="607"/>
      <c r="C213" s="606"/>
      <c r="D213" s="607"/>
      <c r="E213" s="566">
        <v>416</v>
      </c>
      <c r="F213" s="578" t="s">
        <v>630</v>
      </c>
      <c r="G213" s="125">
        <v>4161</v>
      </c>
      <c r="H213" s="126" t="s">
        <v>629</v>
      </c>
    </row>
    <row r="214" spans="1:8" s="123" customFormat="1" ht="20.25" customHeight="1">
      <c r="A214" s="609"/>
      <c r="B214" s="607"/>
      <c r="C214" s="606"/>
      <c r="D214" s="607"/>
      <c r="E214" s="566"/>
      <c r="F214" s="578"/>
      <c r="G214" s="125">
        <v>4162</v>
      </c>
      <c r="H214" s="126" t="s">
        <v>628</v>
      </c>
    </row>
    <row r="215" spans="1:8" s="123" customFormat="1" ht="20.25" customHeight="1">
      <c r="A215" s="609"/>
      <c r="B215" s="607"/>
      <c r="C215" s="606"/>
      <c r="D215" s="607"/>
      <c r="E215" s="566"/>
      <c r="F215" s="578"/>
      <c r="G215" s="125">
        <v>4163</v>
      </c>
      <c r="H215" s="126" t="s">
        <v>627</v>
      </c>
    </row>
    <row r="216" spans="1:8" s="123" customFormat="1" ht="20.25" customHeight="1">
      <c r="A216" s="609"/>
      <c r="B216" s="607"/>
      <c r="C216" s="606"/>
      <c r="D216" s="607"/>
      <c r="E216" s="566"/>
      <c r="F216" s="578"/>
      <c r="G216" s="125">
        <v>4164</v>
      </c>
      <c r="H216" s="127" t="s">
        <v>626</v>
      </c>
    </row>
    <row r="217" spans="1:8" s="123" customFormat="1" ht="20.25" customHeight="1">
      <c r="A217" s="609"/>
      <c r="B217" s="607"/>
      <c r="C217" s="606"/>
      <c r="D217" s="607"/>
      <c r="E217" s="566"/>
      <c r="F217" s="578"/>
      <c r="G217" s="125">
        <v>4165</v>
      </c>
      <c r="H217" s="127" t="s">
        <v>625</v>
      </c>
    </row>
    <row r="218" spans="1:8" s="123" customFormat="1" ht="20.25" customHeight="1">
      <c r="A218" s="609"/>
      <c r="B218" s="607"/>
      <c r="C218" s="606"/>
      <c r="D218" s="607"/>
      <c r="E218" s="566"/>
      <c r="F218" s="578"/>
      <c r="G218" s="125">
        <v>4166</v>
      </c>
      <c r="H218" s="127" t="s">
        <v>624</v>
      </c>
    </row>
    <row r="219" spans="1:8" s="123" customFormat="1" ht="20.25" customHeight="1">
      <c r="A219" s="609"/>
      <c r="B219" s="607"/>
      <c r="C219" s="606"/>
      <c r="D219" s="607"/>
      <c r="E219" s="566"/>
      <c r="F219" s="578"/>
      <c r="G219" s="125">
        <v>4167</v>
      </c>
      <c r="H219" s="127" t="s">
        <v>623</v>
      </c>
    </row>
    <row r="220" spans="1:8" s="123" customFormat="1" ht="20.25" customHeight="1">
      <c r="A220" s="609"/>
      <c r="B220" s="607"/>
      <c r="C220" s="606"/>
      <c r="D220" s="607"/>
      <c r="E220" s="566"/>
      <c r="F220" s="578"/>
      <c r="G220" s="125">
        <v>4168</v>
      </c>
      <c r="H220" s="137" t="s">
        <v>622</v>
      </c>
    </row>
    <row r="221" spans="1:8" s="123" customFormat="1" ht="20.25" customHeight="1">
      <c r="A221" s="609"/>
      <c r="B221" s="607"/>
      <c r="C221" s="606"/>
      <c r="D221" s="607"/>
      <c r="E221" s="566"/>
      <c r="F221" s="578"/>
      <c r="G221" s="125">
        <v>4169</v>
      </c>
      <c r="H221" s="127" t="s">
        <v>621</v>
      </c>
    </row>
    <row r="222" spans="1:8" s="123" customFormat="1" ht="20.25" customHeight="1">
      <c r="A222" s="609"/>
      <c r="B222" s="607"/>
      <c r="C222" s="606"/>
      <c r="D222" s="607"/>
      <c r="E222" s="629">
        <v>417</v>
      </c>
      <c r="F222" s="631" t="s">
        <v>620</v>
      </c>
      <c r="G222" s="125">
        <v>4171</v>
      </c>
      <c r="H222" s="137" t="s">
        <v>619</v>
      </c>
    </row>
    <row r="223" spans="1:8" s="123" customFormat="1" ht="20.25" customHeight="1">
      <c r="A223" s="609"/>
      <c r="B223" s="607"/>
      <c r="C223" s="606"/>
      <c r="D223" s="607"/>
      <c r="E223" s="590"/>
      <c r="F223" s="574"/>
      <c r="G223" s="125">
        <v>4172</v>
      </c>
      <c r="H223" s="139" t="s">
        <v>618</v>
      </c>
    </row>
    <row r="224" spans="1:8" s="123" customFormat="1" ht="20.25" customHeight="1">
      <c r="A224" s="609"/>
      <c r="B224" s="607"/>
      <c r="C224" s="606"/>
      <c r="D224" s="607"/>
      <c r="E224" s="653"/>
      <c r="F224" s="633"/>
      <c r="G224" s="125" t="s">
        <v>617</v>
      </c>
      <c r="H224" s="127" t="s">
        <v>616</v>
      </c>
    </row>
    <row r="225" spans="1:8" s="123" customFormat="1" ht="20.25" customHeight="1">
      <c r="A225" s="609"/>
      <c r="B225" s="607"/>
      <c r="C225" s="655">
        <v>42</v>
      </c>
      <c r="D225" s="656" t="s">
        <v>615</v>
      </c>
      <c r="E225" s="595" t="s">
        <v>614</v>
      </c>
      <c r="F225" s="578" t="s">
        <v>613</v>
      </c>
      <c r="G225" s="125">
        <v>4201</v>
      </c>
      <c r="H225" s="126" t="s">
        <v>612</v>
      </c>
    </row>
    <row r="226" spans="1:8" s="123" customFormat="1" ht="20.25" customHeight="1">
      <c r="A226" s="609"/>
      <c r="B226" s="607"/>
      <c r="C226" s="610"/>
      <c r="D226" s="612"/>
      <c r="E226" s="595"/>
      <c r="F226" s="578"/>
      <c r="G226" s="125">
        <v>4202</v>
      </c>
      <c r="H226" s="126" t="s">
        <v>611</v>
      </c>
    </row>
    <row r="227" spans="1:8" s="123" customFormat="1" ht="20.25" customHeight="1">
      <c r="A227" s="609"/>
      <c r="B227" s="607"/>
      <c r="C227" s="610"/>
      <c r="D227" s="612"/>
      <c r="E227" s="595"/>
      <c r="F227" s="578"/>
      <c r="G227" s="125">
        <v>4203</v>
      </c>
      <c r="H227" s="126" t="s">
        <v>610</v>
      </c>
    </row>
    <row r="228" spans="1:8" s="123" customFormat="1" ht="20.25" customHeight="1">
      <c r="A228" s="609"/>
      <c r="B228" s="607"/>
      <c r="C228" s="610"/>
      <c r="D228" s="612"/>
      <c r="E228" s="595"/>
      <c r="F228" s="578"/>
      <c r="G228" s="125">
        <v>4204</v>
      </c>
      <c r="H228" s="124" t="s">
        <v>609</v>
      </c>
    </row>
    <row r="229" spans="1:8" s="123" customFormat="1" ht="20.25" customHeight="1">
      <c r="A229" s="609"/>
      <c r="B229" s="607"/>
      <c r="C229" s="610"/>
      <c r="D229" s="612"/>
      <c r="E229" s="595"/>
      <c r="F229" s="578"/>
      <c r="G229" s="125">
        <v>4205</v>
      </c>
      <c r="H229" s="126" t="s">
        <v>608</v>
      </c>
    </row>
    <row r="230" spans="1:8" s="123" customFormat="1" ht="20.25" customHeight="1">
      <c r="A230" s="609"/>
      <c r="B230" s="607"/>
      <c r="C230" s="610"/>
      <c r="D230" s="612"/>
      <c r="E230" s="595"/>
      <c r="F230" s="578"/>
      <c r="G230" s="125">
        <v>4209</v>
      </c>
      <c r="H230" s="127" t="s">
        <v>607</v>
      </c>
    </row>
    <row r="231" spans="1:8" s="123" customFormat="1" ht="20.25" customHeight="1">
      <c r="A231" s="609">
        <v>5</v>
      </c>
      <c r="B231" s="607" t="s">
        <v>606</v>
      </c>
      <c r="C231" s="598">
        <v>51</v>
      </c>
      <c r="D231" s="657" t="s">
        <v>605</v>
      </c>
      <c r="E231" s="566">
        <v>511</v>
      </c>
      <c r="F231" s="578" t="s">
        <v>604</v>
      </c>
      <c r="G231" s="125">
        <v>5111</v>
      </c>
      <c r="H231" s="126" t="s">
        <v>603</v>
      </c>
    </row>
    <row r="232" spans="1:8" s="123" customFormat="1" ht="20.25" customHeight="1">
      <c r="A232" s="609"/>
      <c r="B232" s="607"/>
      <c r="C232" s="599"/>
      <c r="D232" s="658"/>
      <c r="E232" s="566"/>
      <c r="F232" s="578"/>
      <c r="G232" s="125">
        <v>5112</v>
      </c>
      <c r="H232" s="126" t="s">
        <v>602</v>
      </c>
    </row>
    <row r="233" spans="1:8" s="123" customFormat="1" ht="20.25" customHeight="1">
      <c r="A233" s="609"/>
      <c r="B233" s="607"/>
      <c r="C233" s="599"/>
      <c r="D233" s="658"/>
      <c r="E233" s="566"/>
      <c r="F233" s="578"/>
      <c r="G233" s="125">
        <v>5113</v>
      </c>
      <c r="H233" s="137" t="s">
        <v>601</v>
      </c>
    </row>
    <row r="234" spans="1:8" s="123" customFormat="1" ht="20.25" customHeight="1">
      <c r="A234" s="609"/>
      <c r="B234" s="607"/>
      <c r="C234" s="599"/>
      <c r="D234" s="658"/>
      <c r="E234" s="566"/>
      <c r="F234" s="578"/>
      <c r="G234" s="125">
        <v>5114</v>
      </c>
      <c r="H234" s="126" t="s">
        <v>600</v>
      </c>
    </row>
    <row r="235" spans="1:8" s="123" customFormat="1" ht="20.25" customHeight="1">
      <c r="A235" s="609"/>
      <c r="B235" s="607"/>
      <c r="C235" s="599"/>
      <c r="D235" s="658"/>
      <c r="E235" s="566"/>
      <c r="F235" s="578"/>
      <c r="G235" s="125">
        <v>5115</v>
      </c>
      <c r="H235" s="126" t="s">
        <v>599</v>
      </c>
    </row>
    <row r="236" spans="1:8" s="123" customFormat="1" ht="20.25" customHeight="1">
      <c r="A236" s="609"/>
      <c r="B236" s="607"/>
      <c r="C236" s="599"/>
      <c r="D236" s="658"/>
      <c r="E236" s="566"/>
      <c r="F236" s="578"/>
      <c r="G236" s="125">
        <v>5119</v>
      </c>
      <c r="H236" s="127" t="s">
        <v>598</v>
      </c>
    </row>
    <row r="237" spans="1:8" s="123" customFormat="1" ht="20.25" customHeight="1">
      <c r="A237" s="609"/>
      <c r="B237" s="607"/>
      <c r="C237" s="599"/>
      <c r="D237" s="658"/>
      <c r="E237" s="590">
        <v>512</v>
      </c>
      <c r="F237" s="577" t="s">
        <v>597</v>
      </c>
      <c r="G237" s="125">
        <v>5121</v>
      </c>
      <c r="H237" s="126" t="s">
        <v>596</v>
      </c>
    </row>
    <row r="238" spans="1:8" s="123" customFormat="1" ht="20.25" customHeight="1">
      <c r="A238" s="609"/>
      <c r="B238" s="607"/>
      <c r="C238" s="599"/>
      <c r="D238" s="658"/>
      <c r="E238" s="590"/>
      <c r="F238" s="577"/>
      <c r="G238" s="125">
        <v>5122</v>
      </c>
      <c r="H238" s="126" t="s">
        <v>595</v>
      </c>
    </row>
    <row r="239" spans="1:8" s="123" customFormat="1" ht="20.25" customHeight="1">
      <c r="A239" s="609"/>
      <c r="B239" s="607"/>
      <c r="C239" s="599"/>
      <c r="D239" s="658"/>
      <c r="E239" s="590"/>
      <c r="F239" s="577"/>
      <c r="G239" s="125">
        <v>5123</v>
      </c>
      <c r="H239" s="127" t="s">
        <v>594</v>
      </c>
    </row>
    <row r="240" spans="1:8" s="123" customFormat="1" ht="20.25" customHeight="1">
      <c r="A240" s="609"/>
      <c r="B240" s="607"/>
      <c r="C240" s="599"/>
      <c r="D240" s="658"/>
      <c r="E240" s="590"/>
      <c r="F240" s="577"/>
      <c r="G240" s="125">
        <v>5124</v>
      </c>
      <c r="H240" s="129" t="s">
        <v>593</v>
      </c>
    </row>
    <row r="241" spans="1:8" s="123" customFormat="1" ht="20.25" customHeight="1">
      <c r="A241" s="609"/>
      <c r="B241" s="607"/>
      <c r="C241" s="599"/>
      <c r="D241" s="658"/>
      <c r="E241" s="630"/>
      <c r="F241" s="579"/>
      <c r="G241" s="125">
        <v>5129</v>
      </c>
      <c r="H241" s="127" t="s">
        <v>592</v>
      </c>
    </row>
    <row r="242" spans="1:8" s="123" customFormat="1" ht="20.25" customHeight="1">
      <c r="A242" s="609"/>
      <c r="B242" s="607"/>
      <c r="C242" s="599"/>
      <c r="D242" s="658"/>
      <c r="E242" s="660" t="s">
        <v>591</v>
      </c>
      <c r="F242" s="573" t="s">
        <v>590</v>
      </c>
      <c r="G242" s="125" t="s">
        <v>589</v>
      </c>
      <c r="H242" s="127" t="s">
        <v>588</v>
      </c>
    </row>
    <row r="243" spans="1:8" s="123" customFormat="1" ht="20.25" customHeight="1">
      <c r="A243" s="609"/>
      <c r="B243" s="607"/>
      <c r="C243" s="586"/>
      <c r="D243" s="659"/>
      <c r="E243" s="661"/>
      <c r="F243" s="575"/>
      <c r="G243" s="125" t="s">
        <v>587</v>
      </c>
      <c r="H243" s="124" t="s">
        <v>586</v>
      </c>
    </row>
    <row r="244" spans="1:8" s="123" customFormat="1" ht="20.25" customHeight="1">
      <c r="A244" s="609"/>
      <c r="B244" s="607"/>
      <c r="C244" s="610">
        <v>52</v>
      </c>
      <c r="D244" s="645" t="s">
        <v>585</v>
      </c>
      <c r="E244" s="570">
        <v>521</v>
      </c>
      <c r="F244" s="576" t="s">
        <v>584</v>
      </c>
      <c r="G244" s="125">
        <v>5211</v>
      </c>
      <c r="H244" s="129" t="s">
        <v>583</v>
      </c>
    </row>
    <row r="245" spans="1:8" s="123" customFormat="1" ht="20.25" customHeight="1">
      <c r="A245" s="609"/>
      <c r="B245" s="607"/>
      <c r="C245" s="610"/>
      <c r="D245" s="645"/>
      <c r="E245" s="571"/>
      <c r="F245" s="577"/>
      <c r="G245" s="125">
        <v>5212</v>
      </c>
      <c r="H245" s="126" t="s">
        <v>582</v>
      </c>
    </row>
    <row r="246" spans="1:8" s="123" customFormat="1" ht="20.25" customHeight="1">
      <c r="A246" s="609"/>
      <c r="B246" s="607"/>
      <c r="C246" s="610"/>
      <c r="D246" s="645"/>
      <c r="E246" s="572"/>
      <c r="F246" s="579"/>
      <c r="G246" s="125">
        <v>5213</v>
      </c>
      <c r="H246" s="127" t="s">
        <v>581</v>
      </c>
    </row>
    <row r="247" spans="1:8" s="123" customFormat="1" ht="20.25" customHeight="1">
      <c r="A247" s="609"/>
      <c r="B247" s="607"/>
      <c r="C247" s="610"/>
      <c r="D247" s="645"/>
      <c r="E247" s="570">
        <v>522</v>
      </c>
      <c r="F247" s="576" t="s">
        <v>580</v>
      </c>
      <c r="G247" s="125">
        <v>5221</v>
      </c>
      <c r="H247" s="126" t="s">
        <v>579</v>
      </c>
    </row>
    <row r="248" spans="1:8" s="123" customFormat="1" ht="20.25" customHeight="1">
      <c r="A248" s="609"/>
      <c r="B248" s="607"/>
      <c r="C248" s="610"/>
      <c r="D248" s="645"/>
      <c r="E248" s="572"/>
      <c r="F248" s="579"/>
      <c r="G248" s="125">
        <v>5222</v>
      </c>
      <c r="H248" s="127" t="s">
        <v>578</v>
      </c>
    </row>
    <row r="249" spans="1:8" s="123" customFormat="1" ht="32.25" customHeight="1">
      <c r="A249" s="609"/>
      <c r="B249" s="607"/>
      <c r="C249" s="610"/>
      <c r="D249" s="645"/>
      <c r="E249" s="131">
        <v>523</v>
      </c>
      <c r="F249" s="130" t="s">
        <v>577</v>
      </c>
      <c r="G249" s="125">
        <v>5230</v>
      </c>
      <c r="H249" s="127" t="s">
        <v>576</v>
      </c>
    </row>
    <row r="250" spans="1:8" s="123" customFormat="1" ht="32.25" customHeight="1">
      <c r="A250" s="609"/>
      <c r="B250" s="607"/>
      <c r="C250" s="610"/>
      <c r="D250" s="645"/>
      <c r="E250" s="136">
        <v>524</v>
      </c>
      <c r="F250" s="135" t="s">
        <v>575</v>
      </c>
      <c r="G250" s="125">
        <v>5240</v>
      </c>
      <c r="H250" s="127" t="s">
        <v>574</v>
      </c>
    </row>
    <row r="251" spans="1:8" s="123" customFormat="1" ht="20.25" customHeight="1">
      <c r="A251" s="609"/>
      <c r="B251" s="607"/>
      <c r="C251" s="606">
        <v>53</v>
      </c>
      <c r="D251" s="605" t="s">
        <v>573</v>
      </c>
      <c r="E251" s="566">
        <v>531</v>
      </c>
      <c r="F251" s="578" t="s">
        <v>572</v>
      </c>
      <c r="G251" s="125">
        <v>5311</v>
      </c>
      <c r="H251" s="126" t="s">
        <v>571</v>
      </c>
    </row>
    <row r="252" spans="1:8" s="123" customFormat="1" ht="20.25" customHeight="1">
      <c r="A252" s="609"/>
      <c r="B252" s="607"/>
      <c r="C252" s="606"/>
      <c r="D252" s="584"/>
      <c r="E252" s="566"/>
      <c r="F252" s="578"/>
      <c r="G252" s="125">
        <v>5312</v>
      </c>
      <c r="H252" s="126" t="s">
        <v>570</v>
      </c>
    </row>
    <row r="253" spans="1:8" s="123" customFormat="1" ht="20.25" customHeight="1">
      <c r="A253" s="609"/>
      <c r="B253" s="607"/>
      <c r="C253" s="606"/>
      <c r="D253" s="584"/>
      <c r="E253" s="566"/>
      <c r="F253" s="578"/>
      <c r="G253" s="125">
        <v>5313</v>
      </c>
      <c r="H253" s="126" t="s">
        <v>569</v>
      </c>
    </row>
    <row r="254" spans="1:8" s="123" customFormat="1" ht="20.25" customHeight="1">
      <c r="A254" s="609"/>
      <c r="B254" s="607"/>
      <c r="C254" s="606"/>
      <c r="D254" s="584"/>
      <c r="E254" s="566"/>
      <c r="F254" s="578"/>
      <c r="G254" s="125">
        <v>5314</v>
      </c>
      <c r="H254" s="126" t="s">
        <v>568</v>
      </c>
    </row>
    <row r="255" spans="1:8" s="123" customFormat="1" ht="20.25" customHeight="1">
      <c r="A255" s="609"/>
      <c r="B255" s="607"/>
      <c r="C255" s="606"/>
      <c r="D255" s="584"/>
      <c r="E255" s="566"/>
      <c r="F255" s="578"/>
      <c r="G255" s="125">
        <v>5315</v>
      </c>
      <c r="H255" s="126" t="s">
        <v>567</v>
      </c>
    </row>
    <row r="256" spans="1:8" s="123" customFormat="1" ht="20.25" customHeight="1">
      <c r="A256" s="609"/>
      <c r="B256" s="607"/>
      <c r="C256" s="606"/>
      <c r="D256" s="584"/>
      <c r="E256" s="566"/>
      <c r="F256" s="578"/>
      <c r="G256" s="125" t="s">
        <v>566</v>
      </c>
      <c r="H256" s="126" t="s">
        <v>565</v>
      </c>
    </row>
    <row r="257" spans="1:8" s="123" customFormat="1" ht="20.25" customHeight="1">
      <c r="A257" s="609"/>
      <c r="B257" s="607"/>
      <c r="C257" s="606"/>
      <c r="D257" s="584"/>
      <c r="E257" s="566"/>
      <c r="F257" s="578"/>
      <c r="G257" s="125">
        <v>5317</v>
      </c>
      <c r="H257" s="127" t="s">
        <v>564</v>
      </c>
    </row>
    <row r="258" spans="1:8" s="123" customFormat="1" ht="20.25" customHeight="1">
      <c r="A258" s="609"/>
      <c r="B258" s="607"/>
      <c r="C258" s="606"/>
      <c r="D258" s="584"/>
      <c r="E258" s="566"/>
      <c r="F258" s="578"/>
      <c r="G258" s="125" t="s">
        <v>563</v>
      </c>
      <c r="H258" s="126" t="s">
        <v>562</v>
      </c>
    </row>
    <row r="259" spans="1:8" s="123" customFormat="1" ht="20.25" customHeight="1">
      <c r="A259" s="609"/>
      <c r="B259" s="607"/>
      <c r="C259" s="606"/>
      <c r="D259" s="584"/>
      <c r="E259" s="566"/>
      <c r="F259" s="578"/>
      <c r="G259" s="125">
        <v>5319</v>
      </c>
      <c r="H259" s="126" t="s">
        <v>561</v>
      </c>
    </row>
    <row r="260" spans="1:8" s="123" customFormat="1" ht="20.25" customHeight="1">
      <c r="A260" s="609"/>
      <c r="B260" s="607"/>
      <c r="C260" s="606"/>
      <c r="D260" s="584"/>
      <c r="E260" s="566">
        <v>532</v>
      </c>
      <c r="F260" s="578" t="s">
        <v>560</v>
      </c>
      <c r="G260" s="125">
        <v>5321</v>
      </c>
      <c r="H260" s="126" t="s">
        <v>559</v>
      </c>
    </row>
    <row r="261" spans="1:8" s="123" customFormat="1" ht="20.25" customHeight="1">
      <c r="A261" s="609"/>
      <c r="B261" s="607"/>
      <c r="C261" s="606"/>
      <c r="D261" s="584"/>
      <c r="E261" s="566"/>
      <c r="F261" s="578"/>
      <c r="G261" s="125">
        <v>5322</v>
      </c>
      <c r="H261" s="127" t="s">
        <v>558</v>
      </c>
    </row>
    <row r="262" spans="1:8" s="123" customFormat="1" ht="20.25" customHeight="1">
      <c r="A262" s="609"/>
      <c r="B262" s="607"/>
      <c r="C262" s="606"/>
      <c r="D262" s="584"/>
      <c r="E262" s="566"/>
      <c r="F262" s="578"/>
      <c r="G262" s="125">
        <v>5323</v>
      </c>
      <c r="H262" s="126" t="s">
        <v>557</v>
      </c>
    </row>
    <row r="263" spans="1:8" s="123" customFormat="1" ht="20.25" customHeight="1">
      <c r="A263" s="609"/>
      <c r="B263" s="607"/>
      <c r="C263" s="606"/>
      <c r="D263" s="585"/>
      <c r="E263" s="566"/>
      <c r="F263" s="578"/>
      <c r="G263" s="125">
        <v>5329</v>
      </c>
      <c r="H263" s="127" t="s">
        <v>556</v>
      </c>
    </row>
    <row r="264" spans="1:8" s="123" customFormat="1" ht="20.25" customHeight="1">
      <c r="A264" s="609"/>
      <c r="B264" s="607"/>
      <c r="C264" s="606">
        <v>54</v>
      </c>
      <c r="D264" s="607" t="s">
        <v>555</v>
      </c>
      <c r="E264" s="629">
        <v>541</v>
      </c>
      <c r="F264" s="631" t="s">
        <v>554</v>
      </c>
      <c r="G264" s="125">
        <v>5411</v>
      </c>
      <c r="H264" s="126" t="s">
        <v>553</v>
      </c>
    </row>
    <row r="265" spans="1:8" s="123" customFormat="1" ht="20.25" customHeight="1">
      <c r="A265" s="609"/>
      <c r="B265" s="607"/>
      <c r="C265" s="606"/>
      <c r="D265" s="607"/>
      <c r="E265" s="590"/>
      <c r="F265" s="574"/>
      <c r="G265" s="125">
        <v>5412</v>
      </c>
      <c r="H265" s="126" t="s">
        <v>552</v>
      </c>
    </row>
    <row r="266" spans="1:8" s="123" customFormat="1" ht="20.25" customHeight="1">
      <c r="A266" s="609"/>
      <c r="B266" s="607"/>
      <c r="C266" s="606"/>
      <c r="D266" s="607"/>
      <c r="E266" s="590"/>
      <c r="F266" s="574"/>
      <c r="G266" s="125">
        <v>5413</v>
      </c>
      <c r="H266" s="127" t="s">
        <v>551</v>
      </c>
    </row>
    <row r="267" spans="1:8" s="123" customFormat="1" ht="20.25" customHeight="1">
      <c r="A267" s="609"/>
      <c r="B267" s="607"/>
      <c r="C267" s="606"/>
      <c r="D267" s="607"/>
      <c r="E267" s="590"/>
      <c r="F267" s="574"/>
      <c r="G267" s="125">
        <v>5414</v>
      </c>
      <c r="H267" s="126" t="s">
        <v>550</v>
      </c>
    </row>
    <row r="268" spans="1:8" s="123" customFormat="1" ht="20.25" customHeight="1">
      <c r="A268" s="609"/>
      <c r="B268" s="607"/>
      <c r="C268" s="606"/>
      <c r="D268" s="607"/>
      <c r="E268" s="630"/>
      <c r="F268" s="575"/>
      <c r="G268" s="125">
        <v>5419</v>
      </c>
      <c r="H268" s="127" t="s">
        <v>549</v>
      </c>
    </row>
    <row r="269" spans="1:8" s="123" customFormat="1" ht="20.25" customHeight="1">
      <c r="A269" s="609"/>
      <c r="B269" s="607"/>
      <c r="C269" s="606"/>
      <c r="D269" s="607"/>
      <c r="E269" s="131">
        <v>542</v>
      </c>
      <c r="F269" s="130" t="s">
        <v>548</v>
      </c>
      <c r="G269" s="125">
        <v>5420</v>
      </c>
      <c r="H269" s="127" t="s">
        <v>547</v>
      </c>
    </row>
    <row r="270" spans="1:8" s="123" customFormat="1" ht="20.25" customHeight="1">
      <c r="A270" s="609"/>
      <c r="B270" s="607"/>
      <c r="C270" s="654">
        <v>55</v>
      </c>
      <c r="D270" s="607" t="s">
        <v>546</v>
      </c>
      <c r="E270" s="652" t="s">
        <v>545</v>
      </c>
      <c r="F270" s="573" t="s">
        <v>544</v>
      </c>
      <c r="G270" s="125">
        <v>5501</v>
      </c>
      <c r="H270" s="127" t="s">
        <v>543</v>
      </c>
    </row>
    <row r="271" spans="1:8" s="123" customFormat="1" ht="20.25" customHeight="1">
      <c r="A271" s="609"/>
      <c r="B271" s="607"/>
      <c r="C271" s="654"/>
      <c r="D271" s="607"/>
      <c r="E271" s="590"/>
      <c r="F271" s="574"/>
      <c r="G271" s="125">
        <v>5502</v>
      </c>
      <c r="H271" s="124" t="s">
        <v>542</v>
      </c>
    </row>
    <row r="272" spans="1:8" s="123" customFormat="1" ht="20.25" customHeight="1">
      <c r="A272" s="609"/>
      <c r="B272" s="607"/>
      <c r="C272" s="654"/>
      <c r="D272" s="607"/>
      <c r="E272" s="590"/>
      <c r="F272" s="574"/>
      <c r="G272" s="125">
        <v>5503</v>
      </c>
      <c r="H272" s="137" t="s">
        <v>541</v>
      </c>
    </row>
    <row r="273" spans="1:8" s="123" customFormat="1" ht="20.25" customHeight="1">
      <c r="A273" s="609"/>
      <c r="B273" s="607"/>
      <c r="C273" s="654"/>
      <c r="D273" s="607"/>
      <c r="E273" s="590"/>
      <c r="F273" s="574"/>
      <c r="G273" s="125">
        <v>5504</v>
      </c>
      <c r="H273" s="137" t="s">
        <v>540</v>
      </c>
    </row>
    <row r="274" spans="1:8" s="123" customFormat="1" ht="20.25" customHeight="1">
      <c r="A274" s="609"/>
      <c r="B274" s="607"/>
      <c r="C274" s="654"/>
      <c r="D274" s="607"/>
      <c r="E274" s="590"/>
      <c r="F274" s="574"/>
      <c r="G274" s="125">
        <v>5505</v>
      </c>
      <c r="H274" s="126" t="s">
        <v>539</v>
      </c>
    </row>
    <row r="275" spans="1:8" s="123" customFormat="1" ht="20.25" customHeight="1">
      <c r="A275" s="609"/>
      <c r="B275" s="607"/>
      <c r="C275" s="634">
        <v>56</v>
      </c>
      <c r="D275" s="607" t="s">
        <v>538</v>
      </c>
      <c r="E275" s="566">
        <v>561</v>
      </c>
      <c r="F275" s="578" t="s">
        <v>537</v>
      </c>
      <c r="G275" s="125">
        <v>5611</v>
      </c>
      <c r="H275" s="124" t="s">
        <v>536</v>
      </c>
    </row>
    <row r="276" spans="1:8" s="123" customFormat="1" ht="20.25" customHeight="1">
      <c r="A276" s="609"/>
      <c r="B276" s="607"/>
      <c r="C276" s="635"/>
      <c r="D276" s="607"/>
      <c r="E276" s="566"/>
      <c r="F276" s="578"/>
      <c r="G276" s="125">
        <v>5612</v>
      </c>
      <c r="H276" s="124" t="s">
        <v>535</v>
      </c>
    </row>
    <row r="277" spans="1:8" s="123" customFormat="1" ht="20.25" customHeight="1">
      <c r="A277" s="609"/>
      <c r="B277" s="607"/>
      <c r="C277" s="635"/>
      <c r="D277" s="607"/>
      <c r="E277" s="566"/>
      <c r="F277" s="578"/>
      <c r="G277" s="125" t="s">
        <v>534</v>
      </c>
      <c r="H277" s="124" t="s">
        <v>533</v>
      </c>
    </row>
    <row r="278" spans="1:8" s="123" customFormat="1" ht="20.25" customHeight="1">
      <c r="A278" s="609"/>
      <c r="B278" s="607"/>
      <c r="C278" s="635"/>
      <c r="D278" s="607"/>
      <c r="E278" s="566"/>
      <c r="F278" s="578"/>
      <c r="G278" s="125" t="s">
        <v>532</v>
      </c>
      <c r="H278" s="124" t="s">
        <v>531</v>
      </c>
    </row>
    <row r="279" spans="1:8" s="123" customFormat="1" ht="20.25" customHeight="1">
      <c r="A279" s="609"/>
      <c r="B279" s="607"/>
      <c r="C279" s="635"/>
      <c r="D279" s="607"/>
      <c r="E279" s="566"/>
      <c r="F279" s="578"/>
      <c r="G279" s="125" t="s">
        <v>530</v>
      </c>
      <c r="H279" s="124" t="s">
        <v>529</v>
      </c>
    </row>
    <row r="280" spans="1:8" s="123" customFormat="1" ht="20.25" customHeight="1">
      <c r="A280" s="609"/>
      <c r="B280" s="607"/>
      <c r="C280" s="635"/>
      <c r="D280" s="607"/>
      <c r="E280" s="662">
        <v>562</v>
      </c>
      <c r="F280" s="663" t="s">
        <v>528</v>
      </c>
      <c r="G280" s="125" t="s">
        <v>527</v>
      </c>
      <c r="H280" s="124" t="s">
        <v>526</v>
      </c>
    </row>
    <row r="281" spans="1:8" s="123" customFormat="1" ht="20.25" customHeight="1">
      <c r="A281" s="609"/>
      <c r="B281" s="607"/>
      <c r="C281" s="635"/>
      <c r="D281" s="607"/>
      <c r="E281" s="662"/>
      <c r="F281" s="664"/>
      <c r="G281" s="125" t="s">
        <v>525</v>
      </c>
      <c r="H281" s="124" t="s">
        <v>524</v>
      </c>
    </row>
    <row r="282" spans="1:8" s="123" customFormat="1" ht="20.25" customHeight="1">
      <c r="A282" s="609"/>
      <c r="B282" s="607"/>
      <c r="C282" s="635"/>
      <c r="D282" s="607"/>
      <c r="E282" s="662">
        <v>563</v>
      </c>
      <c r="F282" s="663" t="s">
        <v>523</v>
      </c>
      <c r="G282" s="125" t="s">
        <v>522</v>
      </c>
      <c r="H282" s="126" t="s">
        <v>521</v>
      </c>
    </row>
    <row r="283" spans="1:8" s="123" customFormat="1" ht="20.25" customHeight="1">
      <c r="A283" s="609"/>
      <c r="B283" s="607"/>
      <c r="C283" s="635"/>
      <c r="D283" s="607"/>
      <c r="E283" s="662"/>
      <c r="F283" s="663"/>
      <c r="G283" s="125" t="s">
        <v>520</v>
      </c>
      <c r="H283" s="127" t="s">
        <v>519</v>
      </c>
    </row>
    <row r="284" spans="1:8" s="123" customFormat="1" ht="20.25" customHeight="1">
      <c r="A284" s="609"/>
      <c r="B284" s="607"/>
      <c r="C284" s="635"/>
      <c r="D284" s="607"/>
      <c r="E284" s="662"/>
      <c r="F284" s="663"/>
      <c r="G284" s="125" t="s">
        <v>518</v>
      </c>
      <c r="H284" s="126" t="s">
        <v>517</v>
      </c>
    </row>
    <row r="285" spans="1:8" s="123" customFormat="1" ht="20.25" customHeight="1">
      <c r="A285" s="609"/>
      <c r="B285" s="607"/>
      <c r="C285" s="635"/>
      <c r="D285" s="607"/>
      <c r="E285" s="629" t="s">
        <v>516</v>
      </c>
      <c r="F285" s="631" t="s">
        <v>515</v>
      </c>
      <c r="G285" s="125" t="s">
        <v>514</v>
      </c>
      <c r="H285" s="126" t="s">
        <v>513</v>
      </c>
    </row>
    <row r="286" spans="1:8" s="123" customFormat="1" ht="20.25" customHeight="1">
      <c r="A286" s="609"/>
      <c r="B286" s="607"/>
      <c r="C286" s="635"/>
      <c r="D286" s="607"/>
      <c r="E286" s="590"/>
      <c r="F286" s="574"/>
      <c r="G286" s="125" t="s">
        <v>512</v>
      </c>
      <c r="H286" s="126" t="s">
        <v>511</v>
      </c>
    </row>
    <row r="287" spans="1:8" s="123" customFormat="1" ht="20.25" customHeight="1">
      <c r="A287" s="609"/>
      <c r="B287" s="607"/>
      <c r="C287" s="635"/>
      <c r="D287" s="607"/>
      <c r="E287" s="590"/>
      <c r="F287" s="574"/>
      <c r="G287" s="125" t="s">
        <v>510</v>
      </c>
      <c r="H287" s="127" t="s">
        <v>509</v>
      </c>
    </row>
    <row r="288" spans="1:8" s="123" customFormat="1" ht="20.25" customHeight="1">
      <c r="A288" s="609"/>
      <c r="B288" s="607"/>
      <c r="C288" s="635"/>
      <c r="D288" s="607"/>
      <c r="E288" s="590"/>
      <c r="F288" s="574"/>
      <c r="G288" s="125" t="s">
        <v>508</v>
      </c>
      <c r="H288" s="126" t="s">
        <v>507</v>
      </c>
    </row>
    <row r="289" spans="1:8" s="123" customFormat="1" ht="20.25" customHeight="1">
      <c r="A289" s="609"/>
      <c r="B289" s="607"/>
      <c r="C289" s="635"/>
      <c r="D289" s="607"/>
      <c r="E289" s="590"/>
      <c r="F289" s="574"/>
      <c r="G289" s="125" t="s">
        <v>506</v>
      </c>
      <c r="H289" s="137" t="s">
        <v>505</v>
      </c>
    </row>
    <row r="290" spans="1:8" s="123" customFormat="1" ht="20.25" customHeight="1">
      <c r="A290" s="609"/>
      <c r="B290" s="607"/>
      <c r="C290" s="635"/>
      <c r="D290" s="607"/>
      <c r="E290" s="630"/>
      <c r="F290" s="575"/>
      <c r="G290" s="125" t="s">
        <v>504</v>
      </c>
      <c r="H290" s="137" t="s">
        <v>503</v>
      </c>
    </row>
    <row r="291" spans="1:8" s="123" customFormat="1" ht="32.25" customHeight="1">
      <c r="A291" s="609">
        <v>6</v>
      </c>
      <c r="B291" s="607" t="s">
        <v>502</v>
      </c>
      <c r="C291" s="606">
        <v>61</v>
      </c>
      <c r="D291" s="607" t="s">
        <v>501</v>
      </c>
      <c r="E291" s="136">
        <v>611</v>
      </c>
      <c r="F291" s="135" t="s">
        <v>500</v>
      </c>
      <c r="G291" s="125">
        <v>6110</v>
      </c>
      <c r="H291" s="126" t="s">
        <v>500</v>
      </c>
    </row>
    <row r="292" spans="1:8" s="123" customFormat="1" ht="20.25" customHeight="1">
      <c r="A292" s="609"/>
      <c r="B292" s="607"/>
      <c r="C292" s="606"/>
      <c r="D292" s="607"/>
      <c r="E292" s="566">
        <v>612</v>
      </c>
      <c r="F292" s="578" t="s">
        <v>499</v>
      </c>
      <c r="G292" s="125">
        <v>6121</v>
      </c>
      <c r="H292" s="126" t="s">
        <v>498</v>
      </c>
    </row>
    <row r="293" spans="1:8" s="123" customFormat="1" ht="20.25" customHeight="1">
      <c r="A293" s="609"/>
      <c r="B293" s="607"/>
      <c r="C293" s="606"/>
      <c r="D293" s="607"/>
      <c r="E293" s="566"/>
      <c r="F293" s="578"/>
      <c r="G293" s="125">
        <v>6122</v>
      </c>
      <c r="H293" s="129" t="s">
        <v>497</v>
      </c>
    </row>
    <row r="294" spans="1:8" s="123" customFormat="1" ht="20.25" customHeight="1">
      <c r="A294" s="609"/>
      <c r="B294" s="607"/>
      <c r="C294" s="606"/>
      <c r="D294" s="607"/>
      <c r="E294" s="566"/>
      <c r="F294" s="578"/>
      <c r="G294" s="125" t="s">
        <v>496</v>
      </c>
      <c r="H294" s="126" t="s">
        <v>495</v>
      </c>
    </row>
    <row r="295" spans="1:8" s="123" customFormat="1" ht="20.25" customHeight="1">
      <c r="A295" s="609"/>
      <c r="B295" s="607"/>
      <c r="C295" s="606"/>
      <c r="D295" s="607"/>
      <c r="E295" s="566"/>
      <c r="F295" s="578"/>
      <c r="G295" s="125">
        <v>6129</v>
      </c>
      <c r="H295" s="127" t="s">
        <v>494</v>
      </c>
    </row>
    <row r="296" spans="1:8" s="123" customFormat="1" ht="20.25" customHeight="1">
      <c r="A296" s="609"/>
      <c r="B296" s="607"/>
      <c r="C296" s="606"/>
      <c r="D296" s="607"/>
      <c r="E296" s="629" t="s">
        <v>493</v>
      </c>
      <c r="F296" s="631" t="s">
        <v>492</v>
      </c>
      <c r="G296" s="125" t="s">
        <v>491</v>
      </c>
      <c r="H296" s="129" t="s">
        <v>490</v>
      </c>
    </row>
    <row r="297" spans="1:8" s="123" customFormat="1" ht="20.25" customHeight="1">
      <c r="A297" s="609"/>
      <c r="B297" s="607"/>
      <c r="C297" s="606"/>
      <c r="D297" s="607"/>
      <c r="E297" s="590"/>
      <c r="F297" s="574"/>
      <c r="G297" s="125" t="s">
        <v>489</v>
      </c>
      <c r="H297" s="127" t="s">
        <v>488</v>
      </c>
    </row>
    <row r="298" spans="1:8" s="123" customFormat="1" ht="20.25" customHeight="1">
      <c r="A298" s="609"/>
      <c r="B298" s="607"/>
      <c r="C298" s="606"/>
      <c r="D298" s="607"/>
      <c r="E298" s="630"/>
      <c r="F298" s="575"/>
      <c r="G298" s="125" t="s">
        <v>487</v>
      </c>
      <c r="H298" s="126" t="s">
        <v>486</v>
      </c>
    </row>
    <row r="299" spans="1:8" s="123" customFormat="1" ht="20.25" customHeight="1">
      <c r="A299" s="609"/>
      <c r="B299" s="607"/>
      <c r="C299" s="606"/>
      <c r="D299" s="607"/>
      <c r="E299" s="131" t="s">
        <v>485</v>
      </c>
      <c r="F299" s="130" t="s">
        <v>483</v>
      </c>
      <c r="G299" s="125" t="s">
        <v>484</v>
      </c>
      <c r="H299" s="126" t="s">
        <v>483</v>
      </c>
    </row>
    <row r="300" spans="1:8" s="123" customFormat="1" ht="23.25" customHeight="1">
      <c r="A300" s="609"/>
      <c r="B300" s="607"/>
      <c r="C300" s="606"/>
      <c r="D300" s="607"/>
      <c r="E300" s="660" t="s">
        <v>482</v>
      </c>
      <c r="F300" s="573" t="s">
        <v>481</v>
      </c>
      <c r="G300" s="125" t="s">
        <v>480</v>
      </c>
      <c r="H300" s="127" t="s">
        <v>479</v>
      </c>
    </row>
    <row r="301" spans="1:8" s="123" customFormat="1" ht="20.25" customHeight="1">
      <c r="A301" s="609"/>
      <c r="B301" s="607"/>
      <c r="C301" s="606"/>
      <c r="D301" s="607"/>
      <c r="E301" s="665"/>
      <c r="F301" s="574"/>
      <c r="G301" s="125" t="s">
        <v>478</v>
      </c>
      <c r="H301" s="126" t="s">
        <v>477</v>
      </c>
    </row>
    <row r="302" spans="1:8" s="123" customFormat="1" ht="20.25" customHeight="1">
      <c r="A302" s="609"/>
      <c r="B302" s="607"/>
      <c r="C302" s="606"/>
      <c r="D302" s="607"/>
      <c r="E302" s="665"/>
      <c r="F302" s="574"/>
      <c r="G302" s="125" t="s">
        <v>476</v>
      </c>
      <c r="H302" s="127" t="s">
        <v>475</v>
      </c>
    </row>
    <row r="303" spans="1:8" s="123" customFormat="1" ht="20.25" customHeight="1">
      <c r="A303" s="609"/>
      <c r="B303" s="607"/>
      <c r="C303" s="606"/>
      <c r="D303" s="607"/>
      <c r="E303" s="665"/>
      <c r="F303" s="574"/>
      <c r="G303" s="125" t="s">
        <v>474</v>
      </c>
      <c r="H303" s="127" t="s">
        <v>473</v>
      </c>
    </row>
    <row r="304" spans="1:8" s="123" customFormat="1" ht="20.25" customHeight="1">
      <c r="A304" s="609"/>
      <c r="B304" s="607"/>
      <c r="C304" s="606"/>
      <c r="D304" s="607"/>
      <c r="E304" s="665"/>
      <c r="F304" s="574"/>
      <c r="G304" s="125" t="s">
        <v>472</v>
      </c>
      <c r="H304" s="126" t="s">
        <v>471</v>
      </c>
    </row>
    <row r="305" spans="1:8" s="123" customFormat="1" ht="20.25" customHeight="1">
      <c r="A305" s="609"/>
      <c r="B305" s="607"/>
      <c r="C305" s="606"/>
      <c r="D305" s="607"/>
      <c r="E305" s="665"/>
      <c r="F305" s="574"/>
      <c r="G305" s="125" t="s">
        <v>470</v>
      </c>
      <c r="H305" s="126" t="s">
        <v>469</v>
      </c>
    </row>
    <row r="306" spans="1:8" s="123" customFormat="1" ht="20.25" customHeight="1">
      <c r="A306" s="609"/>
      <c r="B306" s="607"/>
      <c r="C306" s="606"/>
      <c r="D306" s="607"/>
      <c r="E306" s="665"/>
      <c r="F306" s="574"/>
      <c r="G306" s="125" t="s">
        <v>468</v>
      </c>
      <c r="H306" s="126" t="s">
        <v>467</v>
      </c>
    </row>
    <row r="307" spans="1:8" s="123" customFormat="1" ht="20.25" customHeight="1">
      <c r="A307" s="609"/>
      <c r="B307" s="607"/>
      <c r="C307" s="606"/>
      <c r="D307" s="607"/>
      <c r="E307" s="661"/>
      <c r="F307" s="575"/>
      <c r="G307" s="125" t="s">
        <v>466</v>
      </c>
      <c r="H307" s="127" t="s">
        <v>465</v>
      </c>
    </row>
    <row r="308" spans="1:8" s="123" customFormat="1" ht="20.25" customHeight="1">
      <c r="A308" s="609"/>
      <c r="B308" s="607"/>
      <c r="C308" s="606"/>
      <c r="D308" s="607"/>
      <c r="E308" s="652" t="s">
        <v>464</v>
      </c>
      <c r="F308" s="576" t="s">
        <v>463</v>
      </c>
      <c r="G308" s="125" t="s">
        <v>462</v>
      </c>
      <c r="H308" s="126" t="s">
        <v>461</v>
      </c>
    </row>
    <row r="309" spans="1:8" s="123" customFormat="1" ht="20.25" customHeight="1">
      <c r="A309" s="609"/>
      <c r="B309" s="607"/>
      <c r="C309" s="606"/>
      <c r="D309" s="607"/>
      <c r="E309" s="630"/>
      <c r="F309" s="579"/>
      <c r="G309" s="125" t="s">
        <v>460</v>
      </c>
      <c r="H309" s="126" t="s">
        <v>459</v>
      </c>
    </row>
    <row r="310" spans="1:8" s="123" customFormat="1" ht="20.25" customHeight="1">
      <c r="A310" s="609"/>
      <c r="B310" s="607"/>
      <c r="C310" s="606"/>
      <c r="D310" s="607"/>
      <c r="E310" s="652" t="s">
        <v>458</v>
      </c>
      <c r="F310" s="576" t="s">
        <v>457</v>
      </c>
      <c r="G310" s="125" t="s">
        <v>456</v>
      </c>
      <c r="H310" s="126" t="s">
        <v>455</v>
      </c>
    </row>
    <row r="311" spans="1:8" s="123" customFormat="1" ht="20.25" customHeight="1">
      <c r="A311" s="609"/>
      <c r="B311" s="607"/>
      <c r="C311" s="606"/>
      <c r="D311" s="607"/>
      <c r="E311" s="630"/>
      <c r="F311" s="579"/>
      <c r="G311" s="125" t="s">
        <v>454</v>
      </c>
      <c r="H311" s="127" t="s">
        <v>453</v>
      </c>
    </row>
    <row r="312" spans="1:8" s="123" customFormat="1" ht="20.25" customHeight="1">
      <c r="A312" s="609"/>
      <c r="B312" s="607"/>
      <c r="C312" s="587">
        <v>62</v>
      </c>
      <c r="D312" s="607" t="s">
        <v>452</v>
      </c>
      <c r="E312" s="652">
        <v>621</v>
      </c>
      <c r="F312" s="576" t="s">
        <v>451</v>
      </c>
      <c r="G312" s="125">
        <v>6211</v>
      </c>
      <c r="H312" s="126" t="s">
        <v>450</v>
      </c>
    </row>
    <row r="313" spans="1:8" s="123" customFormat="1" ht="20.25" customHeight="1">
      <c r="A313" s="609"/>
      <c r="B313" s="607"/>
      <c r="C313" s="587"/>
      <c r="D313" s="607"/>
      <c r="E313" s="590"/>
      <c r="F313" s="577"/>
      <c r="G313" s="125">
        <v>6212</v>
      </c>
      <c r="H313" s="127" t="s">
        <v>449</v>
      </c>
    </row>
    <row r="314" spans="1:8" s="123" customFormat="1" ht="20.25" customHeight="1">
      <c r="A314" s="609"/>
      <c r="B314" s="607"/>
      <c r="C314" s="587"/>
      <c r="D314" s="607"/>
      <c r="E314" s="590"/>
      <c r="F314" s="577"/>
      <c r="G314" s="125" t="s">
        <v>448</v>
      </c>
      <c r="H314" s="127" t="s">
        <v>447</v>
      </c>
    </row>
    <row r="315" spans="1:8" s="123" customFormat="1" ht="20.25" customHeight="1">
      <c r="A315" s="609"/>
      <c r="B315" s="607"/>
      <c r="C315" s="587"/>
      <c r="D315" s="607"/>
      <c r="E315" s="590"/>
      <c r="F315" s="577"/>
      <c r="G315" s="125">
        <v>6214</v>
      </c>
      <c r="H315" s="126" t="s">
        <v>446</v>
      </c>
    </row>
    <row r="316" spans="1:8" s="123" customFormat="1" ht="20.25" customHeight="1">
      <c r="A316" s="609"/>
      <c r="B316" s="607"/>
      <c r="C316" s="587"/>
      <c r="D316" s="607"/>
      <c r="E316" s="630"/>
      <c r="F316" s="579"/>
      <c r="G316" s="125">
        <v>6219</v>
      </c>
      <c r="H316" s="127" t="s">
        <v>445</v>
      </c>
    </row>
    <row r="317" spans="1:8" s="123" customFormat="1" ht="20.25" customHeight="1">
      <c r="A317" s="609"/>
      <c r="B317" s="607"/>
      <c r="C317" s="587"/>
      <c r="D317" s="607"/>
      <c r="E317" s="652">
        <v>622</v>
      </c>
      <c r="F317" s="576" t="s">
        <v>444</v>
      </c>
      <c r="G317" s="125">
        <v>6221</v>
      </c>
      <c r="H317" s="126" t="s">
        <v>443</v>
      </c>
    </row>
    <row r="318" spans="1:8" s="123" customFormat="1" ht="20.25" customHeight="1">
      <c r="A318" s="609"/>
      <c r="B318" s="607"/>
      <c r="C318" s="587"/>
      <c r="D318" s="607"/>
      <c r="E318" s="590"/>
      <c r="F318" s="577"/>
      <c r="G318" s="125">
        <v>6222</v>
      </c>
      <c r="H318" s="126" t="s">
        <v>442</v>
      </c>
    </row>
    <row r="319" spans="1:8" s="123" customFormat="1" ht="20.25" customHeight="1">
      <c r="A319" s="609"/>
      <c r="B319" s="607"/>
      <c r="C319" s="587"/>
      <c r="D319" s="607"/>
      <c r="E319" s="590"/>
      <c r="F319" s="577"/>
      <c r="G319" s="125">
        <v>6223</v>
      </c>
      <c r="H319" s="127" t="s">
        <v>441</v>
      </c>
    </row>
    <row r="320" spans="1:8" s="123" customFormat="1" ht="20.25" customHeight="1">
      <c r="A320" s="609"/>
      <c r="B320" s="607"/>
      <c r="C320" s="587"/>
      <c r="D320" s="607"/>
      <c r="E320" s="630"/>
      <c r="F320" s="579"/>
      <c r="G320" s="125">
        <v>6229</v>
      </c>
      <c r="H320" s="126" t="s">
        <v>440</v>
      </c>
    </row>
    <row r="321" spans="1:8" s="123" customFormat="1" ht="51" customHeight="1">
      <c r="A321" s="609"/>
      <c r="B321" s="607"/>
      <c r="C321" s="587"/>
      <c r="D321" s="607"/>
      <c r="E321" s="136">
        <v>623</v>
      </c>
      <c r="F321" s="135" t="s">
        <v>439</v>
      </c>
      <c r="G321" s="125">
        <v>6230</v>
      </c>
      <c r="H321" s="127" t="s">
        <v>438</v>
      </c>
    </row>
    <row r="322" spans="1:8" s="123" customFormat="1" ht="20.25" customHeight="1">
      <c r="A322" s="609"/>
      <c r="B322" s="607"/>
      <c r="C322" s="587"/>
      <c r="D322" s="607"/>
      <c r="E322" s="566">
        <v>624</v>
      </c>
      <c r="F322" s="578" t="s">
        <v>437</v>
      </c>
      <c r="G322" s="125">
        <v>6241</v>
      </c>
      <c r="H322" s="124" t="s">
        <v>436</v>
      </c>
    </row>
    <row r="323" spans="1:8" s="123" customFormat="1" ht="20.25" customHeight="1">
      <c r="A323" s="609"/>
      <c r="B323" s="607"/>
      <c r="C323" s="587"/>
      <c r="D323" s="607"/>
      <c r="E323" s="566"/>
      <c r="F323" s="578"/>
      <c r="G323" s="125">
        <v>6242</v>
      </c>
      <c r="H323" s="127" t="s">
        <v>435</v>
      </c>
    </row>
    <row r="324" spans="1:8" s="123" customFormat="1" ht="20.25" customHeight="1">
      <c r="A324" s="609"/>
      <c r="B324" s="607"/>
      <c r="C324" s="587"/>
      <c r="D324" s="607"/>
      <c r="E324" s="566"/>
      <c r="F324" s="578"/>
      <c r="G324" s="125" t="s">
        <v>434</v>
      </c>
      <c r="H324" s="127" t="s">
        <v>433</v>
      </c>
    </row>
    <row r="325" spans="1:8" s="123" customFormat="1" ht="20.25" customHeight="1">
      <c r="A325" s="609"/>
      <c r="B325" s="607"/>
      <c r="C325" s="587"/>
      <c r="D325" s="607"/>
      <c r="E325" s="566"/>
      <c r="F325" s="578"/>
      <c r="G325" s="125" t="s">
        <v>432</v>
      </c>
      <c r="H325" s="127" t="s">
        <v>431</v>
      </c>
    </row>
    <row r="326" spans="1:8" s="123" customFormat="1" ht="20.25" customHeight="1">
      <c r="A326" s="609"/>
      <c r="B326" s="607"/>
      <c r="C326" s="587"/>
      <c r="D326" s="607"/>
      <c r="E326" s="566"/>
      <c r="F326" s="578"/>
      <c r="G326" s="125" t="s">
        <v>430</v>
      </c>
      <c r="H326" s="127" t="s">
        <v>429</v>
      </c>
    </row>
    <row r="327" spans="1:8" s="123" customFormat="1" ht="20.25" customHeight="1">
      <c r="A327" s="609"/>
      <c r="B327" s="607"/>
      <c r="C327" s="587"/>
      <c r="D327" s="607"/>
      <c r="E327" s="566"/>
      <c r="F327" s="578"/>
      <c r="G327" s="125" t="s">
        <v>428</v>
      </c>
      <c r="H327" s="124" t="s">
        <v>427</v>
      </c>
    </row>
    <row r="328" spans="1:8" s="123" customFormat="1" ht="20.25" customHeight="1">
      <c r="A328" s="609"/>
      <c r="B328" s="607"/>
      <c r="C328" s="587"/>
      <c r="D328" s="607"/>
      <c r="E328" s="566"/>
      <c r="F328" s="578"/>
      <c r="G328" s="125" t="s">
        <v>426</v>
      </c>
      <c r="H328" s="124" t="s">
        <v>425</v>
      </c>
    </row>
    <row r="329" spans="1:8" s="123" customFormat="1" ht="20.25" customHeight="1">
      <c r="A329" s="609"/>
      <c r="B329" s="607"/>
      <c r="C329" s="587"/>
      <c r="D329" s="607"/>
      <c r="E329" s="566"/>
      <c r="F329" s="578"/>
      <c r="G329" s="125">
        <v>6249</v>
      </c>
      <c r="H329" s="126" t="s">
        <v>424</v>
      </c>
    </row>
    <row r="330" spans="1:8" s="123" customFormat="1" ht="20.25" customHeight="1">
      <c r="A330" s="609">
        <v>7</v>
      </c>
      <c r="B330" s="607" t="s">
        <v>422</v>
      </c>
      <c r="C330" s="634" t="s">
        <v>423</v>
      </c>
      <c r="D330" s="607" t="s">
        <v>422</v>
      </c>
      <c r="E330" s="566" t="s">
        <v>421</v>
      </c>
      <c r="F330" s="578" t="s">
        <v>420</v>
      </c>
      <c r="G330" s="125">
        <v>7011</v>
      </c>
      <c r="H330" s="126" t="s">
        <v>419</v>
      </c>
    </row>
    <row r="331" spans="1:8" s="123" customFormat="1" ht="20.25" customHeight="1">
      <c r="A331" s="609"/>
      <c r="B331" s="607"/>
      <c r="C331" s="635"/>
      <c r="D331" s="607"/>
      <c r="E331" s="566"/>
      <c r="F331" s="578"/>
      <c r="G331" s="125">
        <v>7012</v>
      </c>
      <c r="H331" s="126" t="s">
        <v>418</v>
      </c>
    </row>
    <row r="332" spans="1:8" s="123" customFormat="1" ht="20.25" customHeight="1">
      <c r="A332" s="609"/>
      <c r="B332" s="607"/>
      <c r="C332" s="635"/>
      <c r="D332" s="607"/>
      <c r="E332" s="566"/>
      <c r="F332" s="578"/>
      <c r="G332" s="125">
        <v>7013</v>
      </c>
      <c r="H332" s="126" t="s">
        <v>417</v>
      </c>
    </row>
    <row r="333" spans="1:8" s="123" customFormat="1" ht="20.25" customHeight="1">
      <c r="A333" s="609"/>
      <c r="B333" s="607"/>
      <c r="C333" s="635"/>
      <c r="D333" s="607"/>
      <c r="E333" s="566"/>
      <c r="F333" s="578"/>
      <c r="G333" s="125">
        <v>7014</v>
      </c>
      <c r="H333" s="126" t="s">
        <v>416</v>
      </c>
    </row>
    <row r="334" spans="1:8" s="123" customFormat="1" ht="20.25" customHeight="1">
      <c r="A334" s="609"/>
      <c r="B334" s="607"/>
      <c r="C334" s="635"/>
      <c r="D334" s="607"/>
      <c r="E334" s="566"/>
      <c r="F334" s="578"/>
      <c r="G334" s="125">
        <v>7015</v>
      </c>
      <c r="H334" s="126" t="s">
        <v>415</v>
      </c>
    </row>
    <row r="335" spans="1:8" s="123" customFormat="1" ht="20.25" customHeight="1">
      <c r="A335" s="609"/>
      <c r="B335" s="607"/>
      <c r="C335" s="635"/>
      <c r="D335" s="607"/>
      <c r="E335" s="566"/>
      <c r="F335" s="578"/>
      <c r="G335" s="125">
        <v>7016</v>
      </c>
      <c r="H335" s="126" t="s">
        <v>414</v>
      </c>
    </row>
    <row r="336" spans="1:8" s="123" customFormat="1" ht="20.25" customHeight="1">
      <c r="A336" s="609"/>
      <c r="B336" s="607"/>
      <c r="C336" s="635"/>
      <c r="D336" s="607"/>
      <c r="E336" s="566"/>
      <c r="F336" s="578"/>
      <c r="G336" s="125">
        <v>7017</v>
      </c>
      <c r="H336" s="127" t="s">
        <v>413</v>
      </c>
    </row>
    <row r="337" spans="1:8" s="123" customFormat="1" ht="20.25" customHeight="1">
      <c r="A337" s="609"/>
      <c r="B337" s="607"/>
      <c r="C337" s="635"/>
      <c r="D337" s="607"/>
      <c r="E337" s="566"/>
      <c r="F337" s="578"/>
      <c r="G337" s="125">
        <v>7019</v>
      </c>
      <c r="H337" s="127" t="s">
        <v>412</v>
      </c>
    </row>
    <row r="338" spans="1:8" s="123" customFormat="1" ht="20.25" customHeight="1">
      <c r="A338" s="609"/>
      <c r="B338" s="607"/>
      <c r="C338" s="635"/>
      <c r="D338" s="607"/>
      <c r="E338" s="590" t="s">
        <v>411</v>
      </c>
      <c r="F338" s="631" t="s">
        <v>410</v>
      </c>
      <c r="G338" s="125">
        <v>7021</v>
      </c>
      <c r="H338" s="126" t="s">
        <v>409</v>
      </c>
    </row>
    <row r="339" spans="1:8" s="123" customFormat="1" ht="20.25" customHeight="1">
      <c r="A339" s="609"/>
      <c r="B339" s="607"/>
      <c r="C339" s="635"/>
      <c r="D339" s="607"/>
      <c r="E339" s="590"/>
      <c r="F339" s="574"/>
      <c r="G339" s="125">
        <v>7022</v>
      </c>
      <c r="H339" s="126" t="s">
        <v>408</v>
      </c>
    </row>
    <row r="340" spans="1:8" s="123" customFormat="1" ht="20.25" customHeight="1">
      <c r="A340" s="609"/>
      <c r="B340" s="607"/>
      <c r="C340" s="635"/>
      <c r="D340" s="607"/>
      <c r="E340" s="590"/>
      <c r="F340" s="574"/>
      <c r="G340" s="125">
        <v>7023</v>
      </c>
      <c r="H340" s="126" t="s">
        <v>407</v>
      </c>
    </row>
    <row r="341" spans="1:8" s="123" customFormat="1" ht="20.25" customHeight="1">
      <c r="A341" s="609"/>
      <c r="B341" s="607"/>
      <c r="C341" s="635"/>
      <c r="D341" s="607"/>
      <c r="E341" s="590"/>
      <c r="F341" s="574"/>
      <c r="G341" s="125">
        <v>7024</v>
      </c>
      <c r="H341" s="126" t="s">
        <v>406</v>
      </c>
    </row>
    <row r="342" spans="1:8" s="123" customFormat="1" ht="20.25" customHeight="1">
      <c r="A342" s="609"/>
      <c r="B342" s="607"/>
      <c r="C342" s="635"/>
      <c r="D342" s="607"/>
      <c r="E342" s="590"/>
      <c r="F342" s="574"/>
      <c r="G342" s="125">
        <v>7025</v>
      </c>
      <c r="H342" s="126" t="s">
        <v>405</v>
      </c>
    </row>
    <row r="343" spans="1:8" s="123" customFormat="1" ht="20.25" customHeight="1">
      <c r="A343" s="609"/>
      <c r="B343" s="607"/>
      <c r="C343" s="635"/>
      <c r="D343" s="607"/>
      <c r="E343" s="590"/>
      <c r="F343" s="574"/>
      <c r="G343" s="125">
        <v>7026</v>
      </c>
      <c r="H343" s="126" t="s">
        <v>404</v>
      </c>
    </row>
    <row r="344" spans="1:8" s="123" customFormat="1" ht="20.25" customHeight="1">
      <c r="A344" s="609"/>
      <c r="B344" s="607"/>
      <c r="C344" s="635"/>
      <c r="D344" s="607"/>
      <c r="E344" s="590"/>
      <c r="F344" s="574"/>
      <c r="G344" s="125">
        <v>7027</v>
      </c>
      <c r="H344" s="127" t="s">
        <v>403</v>
      </c>
    </row>
    <row r="345" spans="1:8" s="123" customFormat="1" ht="20.25" customHeight="1">
      <c r="A345" s="609"/>
      <c r="B345" s="607"/>
      <c r="C345" s="635"/>
      <c r="D345" s="607"/>
      <c r="E345" s="630"/>
      <c r="F345" s="575"/>
      <c r="G345" s="125">
        <v>7029</v>
      </c>
      <c r="H345" s="127" t="s">
        <v>402</v>
      </c>
    </row>
    <row r="346" spans="1:8" s="123" customFormat="1" ht="20.25" customHeight="1">
      <c r="A346" s="609"/>
      <c r="B346" s="607"/>
      <c r="C346" s="635"/>
      <c r="D346" s="607"/>
      <c r="E346" s="652" t="s">
        <v>401</v>
      </c>
      <c r="F346" s="576" t="s">
        <v>400</v>
      </c>
      <c r="G346" s="125">
        <v>7031</v>
      </c>
      <c r="H346" s="126" t="s">
        <v>399</v>
      </c>
    </row>
    <row r="347" spans="1:8" s="123" customFormat="1" ht="20.25" customHeight="1">
      <c r="A347" s="609"/>
      <c r="B347" s="607"/>
      <c r="C347" s="635"/>
      <c r="D347" s="607"/>
      <c r="E347" s="590"/>
      <c r="F347" s="577"/>
      <c r="G347" s="125">
        <v>7032</v>
      </c>
      <c r="H347" s="126" t="s">
        <v>398</v>
      </c>
    </row>
    <row r="348" spans="1:8" s="123" customFormat="1" ht="20.25" customHeight="1">
      <c r="A348" s="609"/>
      <c r="B348" s="607"/>
      <c r="C348" s="635"/>
      <c r="D348" s="607"/>
      <c r="E348" s="630"/>
      <c r="F348" s="579"/>
      <c r="G348" s="125">
        <v>7039</v>
      </c>
      <c r="H348" s="126" t="s">
        <v>397</v>
      </c>
    </row>
    <row r="349" spans="1:8" s="123" customFormat="1" ht="37.5" customHeight="1">
      <c r="A349" s="609"/>
      <c r="B349" s="607"/>
      <c r="C349" s="635"/>
      <c r="D349" s="607"/>
      <c r="E349" s="131" t="s">
        <v>396</v>
      </c>
      <c r="F349" s="130" t="s">
        <v>395</v>
      </c>
      <c r="G349" s="125">
        <v>7040</v>
      </c>
      <c r="H349" s="127" t="s">
        <v>394</v>
      </c>
    </row>
    <row r="350" spans="1:8" s="123" customFormat="1" ht="20.25" customHeight="1">
      <c r="A350" s="609"/>
      <c r="B350" s="607"/>
      <c r="C350" s="635"/>
      <c r="D350" s="607"/>
      <c r="E350" s="652" t="s">
        <v>393</v>
      </c>
      <c r="F350" s="576" t="s">
        <v>392</v>
      </c>
      <c r="G350" s="125">
        <v>7051</v>
      </c>
      <c r="H350" s="127" t="s">
        <v>391</v>
      </c>
    </row>
    <row r="351" spans="1:8" s="123" customFormat="1" ht="20.25" customHeight="1">
      <c r="A351" s="609"/>
      <c r="B351" s="607"/>
      <c r="C351" s="635"/>
      <c r="D351" s="607"/>
      <c r="E351" s="590"/>
      <c r="F351" s="577"/>
      <c r="G351" s="125">
        <v>7052</v>
      </c>
      <c r="H351" s="127" t="s">
        <v>390</v>
      </c>
    </row>
    <row r="352" spans="1:8" s="123" customFormat="1" ht="20.25" customHeight="1">
      <c r="A352" s="609"/>
      <c r="B352" s="607"/>
      <c r="C352" s="635"/>
      <c r="D352" s="607"/>
      <c r="E352" s="630"/>
      <c r="F352" s="579"/>
      <c r="G352" s="125">
        <v>7059</v>
      </c>
      <c r="H352" s="127" t="s">
        <v>389</v>
      </c>
    </row>
    <row r="353" spans="1:8" s="123" customFormat="1" ht="36" customHeight="1">
      <c r="A353" s="609"/>
      <c r="B353" s="607"/>
      <c r="C353" s="635"/>
      <c r="D353" s="607"/>
      <c r="E353" s="136" t="s">
        <v>388</v>
      </c>
      <c r="F353" s="135" t="s">
        <v>387</v>
      </c>
      <c r="G353" s="125">
        <v>7060</v>
      </c>
      <c r="H353" s="127" t="s">
        <v>386</v>
      </c>
    </row>
    <row r="354" spans="1:8" s="123" customFormat="1" ht="20.25" customHeight="1">
      <c r="A354" s="609">
        <v>8</v>
      </c>
      <c r="B354" s="607" t="s">
        <v>385</v>
      </c>
      <c r="C354" s="606">
        <v>81</v>
      </c>
      <c r="D354" s="607" t="s">
        <v>384</v>
      </c>
      <c r="E354" s="566">
        <v>811</v>
      </c>
      <c r="F354" s="578" t="s">
        <v>383</v>
      </c>
      <c r="G354" s="125">
        <v>8111</v>
      </c>
      <c r="H354" s="124" t="s">
        <v>382</v>
      </c>
    </row>
    <row r="355" spans="1:8" s="123" customFormat="1" ht="20.25" customHeight="1">
      <c r="A355" s="609"/>
      <c r="B355" s="607"/>
      <c r="C355" s="606"/>
      <c r="D355" s="607"/>
      <c r="E355" s="566"/>
      <c r="F355" s="578"/>
      <c r="G355" s="125">
        <v>8112</v>
      </c>
      <c r="H355" s="124" t="s">
        <v>381</v>
      </c>
    </row>
    <row r="356" spans="1:8" s="123" customFormat="1" ht="20.25" customHeight="1">
      <c r="A356" s="609"/>
      <c r="B356" s="607"/>
      <c r="C356" s="606"/>
      <c r="D356" s="607"/>
      <c r="E356" s="566"/>
      <c r="F356" s="578"/>
      <c r="G356" s="125" t="s">
        <v>380</v>
      </c>
      <c r="H356" s="127" t="s">
        <v>379</v>
      </c>
    </row>
    <row r="357" spans="1:8" s="123" customFormat="1" ht="20.25" customHeight="1">
      <c r="A357" s="609"/>
      <c r="B357" s="607"/>
      <c r="C357" s="606"/>
      <c r="D357" s="607"/>
      <c r="E357" s="566"/>
      <c r="F357" s="578"/>
      <c r="G357" s="125" t="s">
        <v>378</v>
      </c>
      <c r="H357" s="127" t="s">
        <v>377</v>
      </c>
    </row>
    <row r="358" spans="1:8" s="123" customFormat="1" ht="20.25" customHeight="1">
      <c r="A358" s="609"/>
      <c r="B358" s="607"/>
      <c r="C358" s="606"/>
      <c r="D358" s="607"/>
      <c r="E358" s="566"/>
      <c r="F358" s="578"/>
      <c r="G358" s="125" t="s">
        <v>376</v>
      </c>
      <c r="H358" s="127" t="s">
        <v>375</v>
      </c>
    </row>
    <row r="359" spans="1:8" s="123" customFormat="1" ht="20.25" customHeight="1">
      <c r="A359" s="609"/>
      <c r="B359" s="607"/>
      <c r="C359" s="606"/>
      <c r="D359" s="607"/>
      <c r="E359" s="566"/>
      <c r="F359" s="578"/>
      <c r="G359" s="125" t="s">
        <v>374</v>
      </c>
      <c r="H359" s="127" t="s">
        <v>373</v>
      </c>
    </row>
    <row r="360" spans="1:8" s="123" customFormat="1" ht="20.25" customHeight="1">
      <c r="A360" s="609"/>
      <c r="B360" s="607"/>
      <c r="C360" s="606"/>
      <c r="D360" s="607"/>
      <c r="E360" s="566"/>
      <c r="F360" s="578"/>
      <c r="G360" s="125" t="s">
        <v>372</v>
      </c>
      <c r="H360" s="127" t="s">
        <v>371</v>
      </c>
    </row>
    <row r="361" spans="1:8" s="123" customFormat="1" ht="20.25" customHeight="1">
      <c r="A361" s="609"/>
      <c r="B361" s="607"/>
      <c r="C361" s="606"/>
      <c r="D361" s="607"/>
      <c r="E361" s="566"/>
      <c r="F361" s="578"/>
      <c r="G361" s="125" t="s">
        <v>370</v>
      </c>
      <c r="H361" s="127" t="s">
        <v>369</v>
      </c>
    </row>
    <row r="362" spans="1:8" s="123" customFormat="1" ht="20.25" customHeight="1">
      <c r="A362" s="609"/>
      <c r="B362" s="607"/>
      <c r="C362" s="606"/>
      <c r="D362" s="607"/>
      <c r="E362" s="566">
        <v>812</v>
      </c>
      <c r="F362" s="578" t="s">
        <v>368</v>
      </c>
      <c r="G362" s="125">
        <v>8121</v>
      </c>
      <c r="H362" s="126" t="s">
        <v>367</v>
      </c>
    </row>
    <row r="363" spans="1:8" s="123" customFormat="1" ht="20.25" customHeight="1">
      <c r="A363" s="609"/>
      <c r="B363" s="607"/>
      <c r="C363" s="606"/>
      <c r="D363" s="607"/>
      <c r="E363" s="566"/>
      <c r="F363" s="578"/>
      <c r="G363" s="125">
        <v>8122</v>
      </c>
      <c r="H363" s="126" t="s">
        <v>366</v>
      </c>
    </row>
    <row r="364" spans="1:8" s="123" customFormat="1" ht="20.25" customHeight="1">
      <c r="A364" s="609"/>
      <c r="B364" s="607"/>
      <c r="C364" s="606"/>
      <c r="D364" s="607"/>
      <c r="E364" s="566"/>
      <c r="F364" s="578"/>
      <c r="G364" s="125">
        <v>8123</v>
      </c>
      <c r="H364" s="127" t="s">
        <v>365</v>
      </c>
    </row>
    <row r="365" spans="1:8" s="123" customFormat="1" ht="20.25" customHeight="1">
      <c r="A365" s="609"/>
      <c r="B365" s="607"/>
      <c r="C365" s="606"/>
      <c r="D365" s="607"/>
      <c r="E365" s="566"/>
      <c r="F365" s="578"/>
      <c r="G365" s="125">
        <v>8124</v>
      </c>
      <c r="H365" s="126" t="s">
        <v>364</v>
      </c>
    </row>
    <row r="366" spans="1:8" s="123" customFormat="1" ht="20.25" customHeight="1">
      <c r="A366" s="609"/>
      <c r="B366" s="607"/>
      <c r="C366" s="606"/>
      <c r="D366" s="607"/>
      <c r="E366" s="566"/>
      <c r="F366" s="578"/>
      <c r="G366" s="125">
        <v>8129</v>
      </c>
      <c r="H366" s="126" t="s">
        <v>363</v>
      </c>
    </row>
    <row r="367" spans="1:8" s="123" customFormat="1" ht="20.25" customHeight="1">
      <c r="A367" s="609"/>
      <c r="B367" s="607"/>
      <c r="C367" s="606"/>
      <c r="D367" s="607"/>
      <c r="E367" s="590">
        <v>813</v>
      </c>
      <c r="F367" s="577" t="s">
        <v>362</v>
      </c>
      <c r="G367" s="125">
        <v>8131</v>
      </c>
      <c r="H367" s="126" t="s">
        <v>361</v>
      </c>
    </row>
    <row r="368" spans="1:8" s="123" customFormat="1" ht="22.5" customHeight="1">
      <c r="A368" s="609"/>
      <c r="B368" s="607"/>
      <c r="C368" s="606"/>
      <c r="D368" s="607"/>
      <c r="E368" s="590"/>
      <c r="F368" s="577"/>
      <c r="G368" s="125">
        <v>8132</v>
      </c>
      <c r="H368" s="127" t="s">
        <v>360</v>
      </c>
    </row>
    <row r="369" spans="1:8" s="123" customFormat="1" ht="36" customHeight="1">
      <c r="A369" s="609"/>
      <c r="B369" s="607"/>
      <c r="C369" s="606"/>
      <c r="D369" s="607"/>
      <c r="E369" s="138">
        <v>814</v>
      </c>
      <c r="F369" s="126" t="s">
        <v>359</v>
      </c>
      <c r="G369" s="125">
        <v>8140</v>
      </c>
      <c r="H369" s="127" t="s">
        <v>358</v>
      </c>
    </row>
    <row r="370" spans="1:8" s="123" customFormat="1" ht="33" customHeight="1">
      <c r="A370" s="609"/>
      <c r="B370" s="607"/>
      <c r="C370" s="606"/>
      <c r="D370" s="607"/>
      <c r="E370" s="138" t="s">
        <v>357</v>
      </c>
      <c r="F370" s="126" t="s">
        <v>356</v>
      </c>
      <c r="G370" s="125">
        <v>8150</v>
      </c>
      <c r="H370" s="127" t="s">
        <v>355</v>
      </c>
    </row>
    <row r="371" spans="1:8" s="123" customFormat="1" ht="20.25" customHeight="1">
      <c r="A371" s="609"/>
      <c r="B371" s="607"/>
      <c r="C371" s="606"/>
      <c r="D371" s="607"/>
      <c r="E371" s="590" t="s">
        <v>354</v>
      </c>
      <c r="F371" s="577" t="s">
        <v>353</v>
      </c>
      <c r="G371" s="125">
        <v>8161</v>
      </c>
      <c r="H371" s="126" t="s">
        <v>352</v>
      </c>
    </row>
    <row r="372" spans="1:8" s="123" customFormat="1" ht="20.25" customHeight="1">
      <c r="A372" s="609"/>
      <c r="B372" s="607"/>
      <c r="C372" s="606"/>
      <c r="D372" s="607"/>
      <c r="E372" s="630"/>
      <c r="F372" s="579"/>
      <c r="G372" s="125">
        <v>8162</v>
      </c>
      <c r="H372" s="127" t="s">
        <v>351</v>
      </c>
    </row>
    <row r="373" spans="1:8" s="123" customFormat="1" ht="20.25" customHeight="1">
      <c r="A373" s="609"/>
      <c r="B373" s="607"/>
      <c r="C373" s="606"/>
      <c r="D373" s="607"/>
      <c r="E373" s="652" t="s">
        <v>350</v>
      </c>
      <c r="F373" s="576" t="s">
        <v>347</v>
      </c>
      <c r="G373" s="125">
        <v>8171</v>
      </c>
      <c r="H373" s="126" t="s">
        <v>349</v>
      </c>
    </row>
    <row r="374" spans="1:8" s="123" customFormat="1" ht="20.25" customHeight="1">
      <c r="A374" s="609"/>
      <c r="B374" s="607"/>
      <c r="C374" s="606"/>
      <c r="D374" s="607"/>
      <c r="E374" s="590"/>
      <c r="F374" s="577"/>
      <c r="G374" s="125">
        <v>8172</v>
      </c>
      <c r="H374" s="126" t="s">
        <v>348</v>
      </c>
    </row>
    <row r="375" spans="1:8" s="123" customFormat="1" ht="20.25" customHeight="1">
      <c r="A375" s="609"/>
      <c r="B375" s="607"/>
      <c r="C375" s="606"/>
      <c r="D375" s="607"/>
      <c r="E375" s="630"/>
      <c r="F375" s="579"/>
      <c r="G375" s="125">
        <v>8173</v>
      </c>
      <c r="H375" s="126" t="s">
        <v>347</v>
      </c>
    </row>
    <row r="376" spans="1:8" s="123" customFormat="1" ht="20.25" customHeight="1">
      <c r="A376" s="609"/>
      <c r="B376" s="607"/>
      <c r="C376" s="606">
        <v>82</v>
      </c>
      <c r="D376" s="607" t="s">
        <v>346</v>
      </c>
      <c r="E376" s="652" t="s">
        <v>345</v>
      </c>
      <c r="F376" s="576" t="s">
        <v>344</v>
      </c>
      <c r="G376" s="125">
        <v>8211</v>
      </c>
      <c r="H376" s="127" t="s">
        <v>343</v>
      </c>
    </row>
    <row r="377" spans="1:8" s="123" customFormat="1" ht="20.25" customHeight="1">
      <c r="A377" s="609"/>
      <c r="B377" s="607"/>
      <c r="C377" s="606"/>
      <c r="D377" s="607"/>
      <c r="E377" s="630"/>
      <c r="F377" s="579"/>
      <c r="G377" s="125">
        <v>8212</v>
      </c>
      <c r="H377" s="126" t="s">
        <v>342</v>
      </c>
    </row>
    <row r="378" spans="1:8" s="123" customFormat="1" ht="20.25" customHeight="1">
      <c r="A378" s="609"/>
      <c r="B378" s="607"/>
      <c r="C378" s="606"/>
      <c r="D378" s="607"/>
      <c r="E378" s="652" t="s">
        <v>341</v>
      </c>
      <c r="F378" s="576" t="s">
        <v>340</v>
      </c>
      <c r="G378" s="125" t="s">
        <v>339</v>
      </c>
      <c r="H378" s="129" t="s">
        <v>338</v>
      </c>
    </row>
    <row r="379" spans="1:8" s="123" customFormat="1" ht="20.25" customHeight="1">
      <c r="A379" s="609"/>
      <c r="B379" s="607"/>
      <c r="C379" s="606"/>
      <c r="D379" s="607"/>
      <c r="E379" s="590"/>
      <c r="F379" s="577"/>
      <c r="G379" s="125">
        <v>8222</v>
      </c>
      <c r="H379" s="126" t="s">
        <v>337</v>
      </c>
    </row>
    <row r="380" spans="1:8" s="123" customFormat="1" ht="20.25" customHeight="1">
      <c r="A380" s="609"/>
      <c r="B380" s="607"/>
      <c r="C380" s="606"/>
      <c r="D380" s="607"/>
      <c r="E380" s="590"/>
      <c r="F380" s="577"/>
      <c r="G380" s="125" t="s">
        <v>336</v>
      </c>
      <c r="H380" s="126" t="s">
        <v>335</v>
      </c>
    </row>
    <row r="381" spans="1:8" s="123" customFormat="1" ht="20.25" customHeight="1">
      <c r="A381" s="609"/>
      <c r="B381" s="607"/>
      <c r="C381" s="606"/>
      <c r="D381" s="607"/>
      <c r="E381" s="630"/>
      <c r="F381" s="579"/>
      <c r="G381" s="125">
        <v>8224</v>
      </c>
      <c r="H381" s="126" t="s">
        <v>334</v>
      </c>
    </row>
    <row r="382" spans="1:8" s="123" customFormat="1" ht="20.25" customHeight="1">
      <c r="A382" s="609"/>
      <c r="B382" s="607"/>
      <c r="C382" s="606"/>
      <c r="D382" s="607"/>
      <c r="E382" s="652" t="s">
        <v>333</v>
      </c>
      <c r="F382" s="576" t="s">
        <v>332</v>
      </c>
      <c r="G382" s="125" t="s">
        <v>331</v>
      </c>
      <c r="H382" s="126" t="s">
        <v>330</v>
      </c>
    </row>
    <row r="383" spans="1:8" s="123" customFormat="1" ht="20.25" customHeight="1">
      <c r="A383" s="609"/>
      <c r="B383" s="607"/>
      <c r="C383" s="606"/>
      <c r="D383" s="607"/>
      <c r="E383" s="590"/>
      <c r="F383" s="577"/>
      <c r="G383" s="125">
        <v>8232</v>
      </c>
      <c r="H383" s="126" t="s">
        <v>329</v>
      </c>
    </row>
    <row r="384" spans="1:8" s="123" customFormat="1" ht="20.25" customHeight="1">
      <c r="A384" s="609"/>
      <c r="B384" s="607"/>
      <c r="C384" s="606"/>
      <c r="D384" s="607"/>
      <c r="E384" s="590"/>
      <c r="F384" s="577"/>
      <c r="G384" s="125" t="s">
        <v>328</v>
      </c>
      <c r="H384" s="126" t="s">
        <v>327</v>
      </c>
    </row>
    <row r="385" spans="1:8" s="123" customFormat="1" ht="20.25" customHeight="1">
      <c r="A385" s="609"/>
      <c r="B385" s="607"/>
      <c r="C385" s="606"/>
      <c r="D385" s="607"/>
      <c r="E385" s="630"/>
      <c r="F385" s="579"/>
      <c r="G385" s="125">
        <v>8234</v>
      </c>
      <c r="H385" s="126" t="s">
        <v>326</v>
      </c>
    </row>
    <row r="386" spans="1:8" s="123" customFormat="1" ht="20.25" customHeight="1">
      <c r="A386" s="609"/>
      <c r="B386" s="607"/>
      <c r="C386" s="606"/>
      <c r="D386" s="607"/>
      <c r="E386" s="652" t="s">
        <v>325</v>
      </c>
      <c r="F386" s="576" t="s">
        <v>324</v>
      </c>
      <c r="G386" s="125">
        <v>8241</v>
      </c>
      <c r="H386" s="126" t="s">
        <v>323</v>
      </c>
    </row>
    <row r="387" spans="1:8" s="123" customFormat="1" ht="20.25" customHeight="1">
      <c r="A387" s="609"/>
      <c r="B387" s="607"/>
      <c r="C387" s="606"/>
      <c r="D387" s="607"/>
      <c r="E387" s="630"/>
      <c r="F387" s="579"/>
      <c r="G387" s="125">
        <v>8242</v>
      </c>
      <c r="H387" s="126" t="s">
        <v>322</v>
      </c>
    </row>
    <row r="388" spans="1:8" s="123" customFormat="1" ht="20.25" customHeight="1">
      <c r="A388" s="609"/>
      <c r="B388" s="607"/>
      <c r="C388" s="606"/>
      <c r="D388" s="607"/>
      <c r="E388" s="652" t="s">
        <v>321</v>
      </c>
      <c r="F388" s="576" t="s">
        <v>320</v>
      </c>
      <c r="G388" s="125">
        <v>8251</v>
      </c>
      <c r="H388" s="127" t="s">
        <v>319</v>
      </c>
    </row>
    <row r="389" spans="1:8" s="123" customFormat="1" ht="20.25" customHeight="1">
      <c r="A389" s="609"/>
      <c r="B389" s="607"/>
      <c r="C389" s="606"/>
      <c r="D389" s="607"/>
      <c r="E389" s="630"/>
      <c r="F389" s="579"/>
      <c r="G389" s="125">
        <v>8252</v>
      </c>
      <c r="H389" s="127" t="s">
        <v>318</v>
      </c>
    </row>
    <row r="390" spans="1:8" s="123" customFormat="1" ht="20.25" customHeight="1">
      <c r="A390" s="609"/>
      <c r="B390" s="607"/>
      <c r="C390" s="606"/>
      <c r="D390" s="607"/>
      <c r="E390" s="652">
        <v>826</v>
      </c>
      <c r="F390" s="576" t="s">
        <v>317</v>
      </c>
      <c r="G390" s="125">
        <v>8261</v>
      </c>
      <c r="H390" s="127" t="s">
        <v>316</v>
      </c>
    </row>
    <row r="391" spans="1:8" s="123" customFormat="1" ht="20.25" customHeight="1">
      <c r="A391" s="609"/>
      <c r="B391" s="607"/>
      <c r="C391" s="606"/>
      <c r="D391" s="607"/>
      <c r="E391" s="590"/>
      <c r="F391" s="577"/>
      <c r="G391" s="125">
        <v>8262</v>
      </c>
      <c r="H391" s="127" t="s">
        <v>315</v>
      </c>
    </row>
    <row r="392" spans="1:8" s="123" customFormat="1" ht="20.25" customHeight="1">
      <c r="A392" s="609"/>
      <c r="B392" s="607"/>
      <c r="C392" s="606"/>
      <c r="D392" s="607"/>
      <c r="E392" s="590"/>
      <c r="F392" s="577"/>
      <c r="G392" s="125">
        <v>8263</v>
      </c>
      <c r="H392" s="127" t="s">
        <v>314</v>
      </c>
    </row>
    <row r="393" spans="1:8" s="123" customFormat="1" ht="20.25" customHeight="1">
      <c r="A393" s="609"/>
      <c r="B393" s="607"/>
      <c r="C393" s="606"/>
      <c r="D393" s="607"/>
      <c r="E393" s="590"/>
      <c r="F393" s="577"/>
      <c r="G393" s="125">
        <v>8264</v>
      </c>
      <c r="H393" s="127" t="s">
        <v>313</v>
      </c>
    </row>
    <row r="394" spans="1:8" s="123" customFormat="1" ht="20.25" customHeight="1">
      <c r="A394" s="609"/>
      <c r="B394" s="607"/>
      <c r="C394" s="606"/>
      <c r="D394" s="607"/>
      <c r="E394" s="630"/>
      <c r="F394" s="579"/>
      <c r="G394" s="125">
        <v>8269</v>
      </c>
      <c r="H394" s="127" t="s">
        <v>312</v>
      </c>
    </row>
    <row r="395" spans="1:8" s="123" customFormat="1" ht="20.25" customHeight="1">
      <c r="A395" s="609"/>
      <c r="B395" s="607"/>
      <c r="C395" s="606">
        <v>83</v>
      </c>
      <c r="D395" s="607" t="s">
        <v>311</v>
      </c>
      <c r="E395" s="652">
        <v>831</v>
      </c>
      <c r="F395" s="576" t="s">
        <v>310</v>
      </c>
      <c r="G395" s="125">
        <v>8311</v>
      </c>
      <c r="H395" s="126" t="s">
        <v>309</v>
      </c>
    </row>
    <row r="396" spans="1:8" s="123" customFormat="1" ht="20.25" customHeight="1">
      <c r="A396" s="609"/>
      <c r="B396" s="607"/>
      <c r="C396" s="606"/>
      <c r="D396" s="607"/>
      <c r="E396" s="590"/>
      <c r="F396" s="577"/>
      <c r="G396" s="125">
        <v>8312</v>
      </c>
      <c r="H396" s="126" t="s">
        <v>308</v>
      </c>
    </row>
    <row r="397" spans="1:8" s="123" customFormat="1" ht="20.25" customHeight="1">
      <c r="A397" s="609"/>
      <c r="B397" s="607"/>
      <c r="C397" s="606"/>
      <c r="D397" s="607"/>
      <c r="E397" s="630"/>
      <c r="F397" s="579"/>
      <c r="G397" s="125">
        <v>8313</v>
      </c>
      <c r="H397" s="126" t="s">
        <v>307</v>
      </c>
    </row>
    <row r="398" spans="1:8" s="123" customFormat="1" ht="20.25" customHeight="1">
      <c r="A398" s="609"/>
      <c r="B398" s="607"/>
      <c r="C398" s="606"/>
      <c r="D398" s="607"/>
      <c r="E398" s="590" t="s">
        <v>306</v>
      </c>
      <c r="F398" s="577" t="s">
        <v>305</v>
      </c>
      <c r="G398" s="125">
        <v>8321</v>
      </c>
      <c r="H398" s="127" t="s">
        <v>304</v>
      </c>
    </row>
    <row r="399" spans="1:8" s="123" customFormat="1" ht="20.25" customHeight="1">
      <c r="A399" s="609"/>
      <c r="B399" s="607"/>
      <c r="C399" s="606"/>
      <c r="D399" s="607"/>
      <c r="E399" s="590"/>
      <c r="F399" s="577"/>
      <c r="G399" s="125">
        <v>8322</v>
      </c>
      <c r="H399" s="127" t="s">
        <v>303</v>
      </c>
    </row>
    <row r="400" spans="1:8" s="123" customFormat="1" ht="20.25" customHeight="1">
      <c r="A400" s="609"/>
      <c r="B400" s="607"/>
      <c r="C400" s="606"/>
      <c r="D400" s="607"/>
      <c r="E400" s="630"/>
      <c r="F400" s="579"/>
      <c r="G400" s="125">
        <v>8329</v>
      </c>
      <c r="H400" s="127" t="s">
        <v>302</v>
      </c>
    </row>
    <row r="401" spans="1:8" s="123" customFormat="1" ht="42.75" customHeight="1">
      <c r="A401" s="609"/>
      <c r="B401" s="607"/>
      <c r="C401" s="606"/>
      <c r="D401" s="607"/>
      <c r="E401" s="131">
        <v>833</v>
      </c>
      <c r="F401" s="130" t="s">
        <v>301</v>
      </c>
      <c r="G401" s="125">
        <v>8330</v>
      </c>
      <c r="H401" s="127" t="s">
        <v>300</v>
      </c>
    </row>
    <row r="402" spans="1:8" s="123" customFormat="1" ht="32.25" customHeight="1">
      <c r="A402" s="609"/>
      <c r="B402" s="607"/>
      <c r="C402" s="606"/>
      <c r="D402" s="607"/>
      <c r="E402" s="136">
        <v>834</v>
      </c>
      <c r="F402" s="135" t="s">
        <v>299</v>
      </c>
      <c r="G402" s="125">
        <v>8340</v>
      </c>
      <c r="H402" s="127" t="s">
        <v>298</v>
      </c>
    </row>
    <row r="403" spans="1:8" s="123" customFormat="1" ht="20.25" customHeight="1">
      <c r="A403" s="609"/>
      <c r="B403" s="607"/>
      <c r="C403" s="606"/>
      <c r="D403" s="607"/>
      <c r="E403" s="566">
        <v>835</v>
      </c>
      <c r="F403" s="578" t="s">
        <v>297</v>
      </c>
      <c r="G403" s="125">
        <v>8351</v>
      </c>
      <c r="H403" s="127" t="s">
        <v>296</v>
      </c>
    </row>
    <row r="404" spans="1:8" s="123" customFormat="1" ht="20.25" customHeight="1">
      <c r="A404" s="609"/>
      <c r="B404" s="607"/>
      <c r="C404" s="606"/>
      <c r="D404" s="607"/>
      <c r="E404" s="566"/>
      <c r="F404" s="578"/>
      <c r="G404" s="125" t="s">
        <v>295</v>
      </c>
      <c r="H404" s="137" t="s">
        <v>294</v>
      </c>
    </row>
    <row r="405" spans="1:8" s="123" customFormat="1" ht="20.25" customHeight="1">
      <c r="A405" s="609"/>
      <c r="B405" s="607"/>
      <c r="C405" s="606"/>
      <c r="D405" s="607"/>
      <c r="E405" s="566"/>
      <c r="F405" s="578"/>
      <c r="G405" s="125" t="s">
        <v>293</v>
      </c>
      <c r="H405" s="127" t="s">
        <v>292</v>
      </c>
    </row>
    <row r="406" spans="1:8" s="123" customFormat="1" ht="40.5" customHeight="1">
      <c r="A406" s="609"/>
      <c r="B406" s="607"/>
      <c r="C406" s="606"/>
      <c r="D406" s="607"/>
      <c r="E406" s="136">
        <v>836</v>
      </c>
      <c r="F406" s="135" t="s">
        <v>291</v>
      </c>
      <c r="G406" s="125">
        <v>8360</v>
      </c>
      <c r="H406" s="127" t="s">
        <v>290</v>
      </c>
    </row>
    <row r="407" spans="1:8" s="123" customFormat="1" ht="20.25" customHeight="1">
      <c r="A407" s="609"/>
      <c r="B407" s="607"/>
      <c r="C407" s="606">
        <v>84</v>
      </c>
      <c r="D407" s="607" t="s">
        <v>289</v>
      </c>
      <c r="E407" s="666" t="s">
        <v>288</v>
      </c>
      <c r="F407" s="627" t="s">
        <v>287</v>
      </c>
      <c r="G407" s="125">
        <v>8411</v>
      </c>
      <c r="H407" s="127" t="s">
        <v>286</v>
      </c>
    </row>
    <row r="408" spans="1:8" s="123" customFormat="1" ht="20.25" customHeight="1">
      <c r="A408" s="609"/>
      <c r="B408" s="607"/>
      <c r="C408" s="606"/>
      <c r="D408" s="607"/>
      <c r="E408" s="667"/>
      <c r="F408" s="668"/>
      <c r="G408" s="125">
        <v>8412</v>
      </c>
      <c r="H408" s="126" t="s">
        <v>285</v>
      </c>
    </row>
    <row r="409" spans="1:8" s="123" customFormat="1" ht="20.25" customHeight="1">
      <c r="A409" s="609"/>
      <c r="B409" s="607"/>
      <c r="C409" s="606"/>
      <c r="D409" s="607"/>
      <c r="E409" s="667"/>
      <c r="F409" s="668"/>
      <c r="G409" s="125">
        <v>8419</v>
      </c>
      <c r="H409" s="127" t="s">
        <v>284</v>
      </c>
    </row>
    <row r="410" spans="1:8" s="123" customFormat="1" ht="20.25" customHeight="1">
      <c r="A410" s="609"/>
      <c r="B410" s="607"/>
      <c r="C410" s="606"/>
      <c r="D410" s="607"/>
      <c r="E410" s="566" t="s">
        <v>283</v>
      </c>
      <c r="F410" s="578" t="s">
        <v>282</v>
      </c>
      <c r="G410" s="125">
        <v>8421</v>
      </c>
      <c r="H410" s="127" t="s">
        <v>281</v>
      </c>
    </row>
    <row r="411" spans="1:8" s="123" customFormat="1" ht="20.25" customHeight="1">
      <c r="A411" s="609"/>
      <c r="B411" s="607"/>
      <c r="C411" s="606"/>
      <c r="D411" s="607"/>
      <c r="E411" s="669"/>
      <c r="F411" s="625"/>
      <c r="G411" s="125">
        <v>8422</v>
      </c>
      <c r="H411" s="127" t="s">
        <v>280</v>
      </c>
    </row>
    <row r="412" spans="1:8" s="123" customFormat="1" ht="20.25" customHeight="1">
      <c r="A412" s="609"/>
      <c r="B412" s="607"/>
      <c r="C412" s="606"/>
      <c r="D412" s="607"/>
      <c r="E412" s="669"/>
      <c r="F412" s="625"/>
      <c r="G412" s="125">
        <v>8423</v>
      </c>
      <c r="H412" s="134" t="s">
        <v>279</v>
      </c>
    </row>
    <row r="413" spans="1:8" s="123" customFormat="1" ht="20.25" customHeight="1">
      <c r="A413" s="609"/>
      <c r="B413" s="607"/>
      <c r="C413" s="606">
        <v>85</v>
      </c>
      <c r="D413" s="607" t="s">
        <v>278</v>
      </c>
      <c r="E413" s="590">
        <v>851</v>
      </c>
      <c r="F413" s="577" t="s">
        <v>277</v>
      </c>
      <c r="G413" s="125">
        <v>8511</v>
      </c>
      <c r="H413" s="127" t="s">
        <v>276</v>
      </c>
    </row>
    <row r="414" spans="1:8" s="123" customFormat="1" ht="20.25" customHeight="1">
      <c r="A414" s="609"/>
      <c r="B414" s="607"/>
      <c r="C414" s="606"/>
      <c r="D414" s="607"/>
      <c r="E414" s="590"/>
      <c r="F414" s="577"/>
      <c r="G414" s="125">
        <v>8512</v>
      </c>
      <c r="H414" s="127" t="s">
        <v>275</v>
      </c>
    </row>
    <row r="415" spans="1:8" s="123" customFormat="1" ht="20.25" customHeight="1">
      <c r="A415" s="609"/>
      <c r="B415" s="607"/>
      <c r="C415" s="606"/>
      <c r="D415" s="607"/>
      <c r="E415" s="630"/>
      <c r="F415" s="579"/>
      <c r="G415" s="125">
        <v>8519</v>
      </c>
      <c r="H415" s="127" t="s">
        <v>274</v>
      </c>
    </row>
    <row r="416" spans="1:8" s="123" customFormat="1" ht="20.25" customHeight="1">
      <c r="A416" s="609"/>
      <c r="B416" s="607"/>
      <c r="C416" s="606"/>
      <c r="D416" s="607"/>
      <c r="E416" s="652">
        <v>852</v>
      </c>
      <c r="F416" s="576" t="s">
        <v>273</v>
      </c>
      <c r="G416" s="125">
        <v>8521</v>
      </c>
      <c r="H416" s="127" t="s">
        <v>272</v>
      </c>
    </row>
    <row r="417" spans="1:8" s="123" customFormat="1" ht="20.25" customHeight="1">
      <c r="A417" s="609"/>
      <c r="B417" s="607"/>
      <c r="C417" s="606"/>
      <c r="D417" s="607"/>
      <c r="E417" s="590"/>
      <c r="F417" s="577"/>
      <c r="G417" s="125">
        <v>8522</v>
      </c>
      <c r="H417" s="127" t="s">
        <v>271</v>
      </c>
    </row>
    <row r="418" spans="1:8" s="123" customFormat="1" ht="20.25" customHeight="1">
      <c r="A418" s="609"/>
      <c r="B418" s="607"/>
      <c r="C418" s="606"/>
      <c r="D418" s="607"/>
      <c r="E418" s="590"/>
      <c r="F418" s="577"/>
      <c r="G418" s="125" t="s">
        <v>270</v>
      </c>
      <c r="H418" s="126" t="s">
        <v>269</v>
      </c>
    </row>
    <row r="419" spans="1:8" s="123" customFormat="1" ht="20.25" customHeight="1">
      <c r="A419" s="609"/>
      <c r="B419" s="607"/>
      <c r="C419" s="606"/>
      <c r="D419" s="607"/>
      <c r="E419" s="630"/>
      <c r="F419" s="579"/>
      <c r="G419" s="125">
        <v>8524</v>
      </c>
      <c r="H419" s="127" t="s">
        <v>268</v>
      </c>
    </row>
    <row r="420" spans="1:8" s="123" customFormat="1" ht="20.25" customHeight="1">
      <c r="A420" s="609"/>
      <c r="B420" s="607"/>
      <c r="C420" s="606"/>
      <c r="D420" s="607"/>
      <c r="E420" s="652">
        <v>853</v>
      </c>
      <c r="F420" s="576" t="s">
        <v>267</v>
      </c>
      <c r="G420" s="125">
        <v>8531</v>
      </c>
      <c r="H420" s="127" t="s">
        <v>266</v>
      </c>
    </row>
    <row r="421" spans="1:8" s="123" customFormat="1" ht="20.25" customHeight="1">
      <c r="A421" s="609"/>
      <c r="B421" s="607"/>
      <c r="C421" s="606"/>
      <c r="D421" s="607"/>
      <c r="E421" s="630"/>
      <c r="F421" s="579"/>
      <c r="G421" s="125">
        <v>8532</v>
      </c>
      <c r="H421" s="127" t="s">
        <v>265</v>
      </c>
    </row>
    <row r="422" spans="1:8" s="123" customFormat="1" ht="20.25" customHeight="1">
      <c r="A422" s="609"/>
      <c r="B422" s="607"/>
      <c r="C422" s="670">
        <v>86</v>
      </c>
      <c r="D422" s="671" t="s">
        <v>264</v>
      </c>
      <c r="E422" s="570">
        <v>861</v>
      </c>
      <c r="F422" s="576" t="s">
        <v>263</v>
      </c>
      <c r="G422" s="125">
        <v>8611</v>
      </c>
      <c r="H422" s="127" t="s">
        <v>262</v>
      </c>
    </row>
    <row r="423" spans="1:8" s="123" customFormat="1" ht="20.25" customHeight="1">
      <c r="A423" s="609"/>
      <c r="B423" s="607"/>
      <c r="C423" s="606"/>
      <c r="D423" s="671"/>
      <c r="E423" s="571"/>
      <c r="F423" s="577"/>
      <c r="G423" s="125">
        <v>8612</v>
      </c>
      <c r="H423" s="127" t="s">
        <v>261</v>
      </c>
    </row>
    <row r="424" spans="1:8" s="123" customFormat="1" ht="20.25" customHeight="1">
      <c r="A424" s="609"/>
      <c r="B424" s="607"/>
      <c r="C424" s="606"/>
      <c r="D424" s="671"/>
      <c r="E424" s="572"/>
      <c r="F424" s="579"/>
      <c r="G424" s="125">
        <v>8613</v>
      </c>
      <c r="H424" s="127" t="s">
        <v>260</v>
      </c>
    </row>
    <row r="425" spans="1:8" s="123" customFormat="1" ht="20.25" customHeight="1">
      <c r="A425" s="609"/>
      <c r="B425" s="607"/>
      <c r="C425" s="606"/>
      <c r="D425" s="671"/>
      <c r="E425" s="570">
        <v>862</v>
      </c>
      <c r="F425" s="576" t="s">
        <v>259</v>
      </c>
      <c r="G425" s="125">
        <v>8621</v>
      </c>
      <c r="H425" s="126" t="s">
        <v>258</v>
      </c>
    </row>
    <row r="426" spans="1:8" s="123" customFormat="1" ht="20.25" customHeight="1">
      <c r="A426" s="609"/>
      <c r="B426" s="607"/>
      <c r="C426" s="606"/>
      <c r="D426" s="671"/>
      <c r="E426" s="571"/>
      <c r="F426" s="577"/>
      <c r="G426" s="125">
        <v>8622</v>
      </c>
      <c r="H426" s="126" t="s">
        <v>257</v>
      </c>
    </row>
    <row r="427" spans="1:8" s="123" customFormat="1" ht="20.25" customHeight="1">
      <c r="A427" s="609"/>
      <c r="B427" s="607"/>
      <c r="C427" s="606"/>
      <c r="D427" s="671"/>
      <c r="E427" s="571"/>
      <c r="F427" s="577"/>
      <c r="G427" s="125">
        <v>8623</v>
      </c>
      <c r="H427" s="126" t="s">
        <v>256</v>
      </c>
    </row>
    <row r="428" spans="1:8" s="123" customFormat="1" ht="20.25" customHeight="1">
      <c r="A428" s="609"/>
      <c r="B428" s="607"/>
      <c r="C428" s="606"/>
      <c r="D428" s="671"/>
      <c r="E428" s="572"/>
      <c r="F428" s="579"/>
      <c r="G428" s="125">
        <v>8629</v>
      </c>
      <c r="H428" s="127" t="s">
        <v>255</v>
      </c>
    </row>
    <row r="429" spans="1:8" s="123" customFormat="1" ht="20.25" customHeight="1">
      <c r="A429" s="609"/>
      <c r="B429" s="607"/>
      <c r="C429" s="606"/>
      <c r="D429" s="671"/>
      <c r="E429" s="570">
        <v>863</v>
      </c>
      <c r="F429" s="576" t="s">
        <v>254</v>
      </c>
      <c r="G429" s="125">
        <v>8631</v>
      </c>
      <c r="H429" s="126" t="s">
        <v>253</v>
      </c>
    </row>
    <row r="430" spans="1:8" s="123" customFormat="1" ht="20.25" customHeight="1">
      <c r="A430" s="609"/>
      <c r="B430" s="607"/>
      <c r="C430" s="606"/>
      <c r="D430" s="671"/>
      <c r="E430" s="571"/>
      <c r="F430" s="577"/>
      <c r="G430" s="125">
        <v>8632</v>
      </c>
      <c r="H430" s="127" t="s">
        <v>252</v>
      </c>
    </row>
    <row r="431" spans="1:8" s="123" customFormat="1" ht="20.25" customHeight="1">
      <c r="A431" s="609"/>
      <c r="B431" s="607"/>
      <c r="C431" s="606"/>
      <c r="D431" s="671"/>
      <c r="E431" s="571"/>
      <c r="F431" s="577"/>
      <c r="G431" s="125">
        <v>8633</v>
      </c>
      <c r="H431" s="127" t="s">
        <v>251</v>
      </c>
    </row>
    <row r="432" spans="1:8" s="123" customFormat="1" ht="20.25" customHeight="1">
      <c r="A432" s="609"/>
      <c r="B432" s="607"/>
      <c r="C432" s="606"/>
      <c r="D432" s="671"/>
      <c r="E432" s="571"/>
      <c r="F432" s="577"/>
      <c r="G432" s="125">
        <v>8634</v>
      </c>
      <c r="H432" s="127" t="s">
        <v>250</v>
      </c>
    </row>
    <row r="433" spans="1:9" s="123" customFormat="1" ht="20.25" customHeight="1">
      <c r="A433" s="609"/>
      <c r="B433" s="607"/>
      <c r="C433" s="606"/>
      <c r="D433" s="671"/>
      <c r="E433" s="572"/>
      <c r="F433" s="579"/>
      <c r="G433" s="125">
        <v>8639</v>
      </c>
      <c r="H433" s="127" t="s">
        <v>249</v>
      </c>
    </row>
    <row r="434" spans="1:9" s="123" customFormat="1" ht="20.25" customHeight="1">
      <c r="A434" s="609"/>
      <c r="B434" s="607"/>
      <c r="C434" s="606"/>
      <c r="D434" s="671"/>
      <c r="E434" s="570">
        <v>864</v>
      </c>
      <c r="F434" s="576" t="s">
        <v>248</v>
      </c>
      <c r="G434" s="125">
        <v>8641</v>
      </c>
      <c r="H434" s="126" t="s">
        <v>247</v>
      </c>
    </row>
    <row r="435" spans="1:9" s="123" customFormat="1" ht="20.25" customHeight="1">
      <c r="A435" s="609"/>
      <c r="B435" s="607"/>
      <c r="C435" s="606"/>
      <c r="D435" s="671"/>
      <c r="E435" s="571"/>
      <c r="F435" s="577"/>
      <c r="G435" s="125">
        <v>8642</v>
      </c>
      <c r="H435" s="127" t="s">
        <v>246</v>
      </c>
    </row>
    <row r="436" spans="1:9" s="118" customFormat="1" ht="20.25" customHeight="1">
      <c r="A436" s="609"/>
      <c r="B436" s="607"/>
      <c r="C436" s="606"/>
      <c r="D436" s="671"/>
      <c r="E436" s="571"/>
      <c r="F436" s="577"/>
      <c r="G436" s="125">
        <v>8643</v>
      </c>
      <c r="H436" s="126" t="s">
        <v>245</v>
      </c>
      <c r="I436" s="123"/>
    </row>
    <row r="437" spans="1:9" ht="20.25" customHeight="1">
      <c r="A437" s="609"/>
      <c r="B437" s="607"/>
      <c r="C437" s="606"/>
      <c r="D437" s="672"/>
      <c r="E437" s="572"/>
      <c r="F437" s="579"/>
      <c r="G437" s="125">
        <v>8649</v>
      </c>
      <c r="H437" s="127" t="s">
        <v>244</v>
      </c>
      <c r="I437" s="123"/>
    </row>
    <row r="438" spans="1:9" ht="20.25" customHeight="1">
      <c r="A438" s="609"/>
      <c r="B438" s="607"/>
      <c r="C438" s="598">
        <v>87</v>
      </c>
      <c r="D438" s="592" t="s">
        <v>243</v>
      </c>
      <c r="E438" s="652">
        <v>871</v>
      </c>
      <c r="F438" s="576" t="s">
        <v>242</v>
      </c>
      <c r="G438" s="125">
        <v>8711</v>
      </c>
      <c r="H438" s="127" t="s">
        <v>241</v>
      </c>
      <c r="I438" s="123"/>
    </row>
    <row r="439" spans="1:9" ht="20.25" customHeight="1">
      <c r="A439" s="609"/>
      <c r="B439" s="607"/>
      <c r="C439" s="599"/>
      <c r="D439" s="593"/>
      <c r="E439" s="590"/>
      <c r="F439" s="577"/>
      <c r="G439" s="125">
        <v>8712</v>
      </c>
      <c r="H439" s="126" t="s">
        <v>240</v>
      </c>
      <c r="I439" s="123"/>
    </row>
    <row r="440" spans="1:9" ht="20.25" customHeight="1">
      <c r="A440" s="609"/>
      <c r="B440" s="607"/>
      <c r="C440" s="599"/>
      <c r="D440" s="593"/>
      <c r="E440" s="595">
        <v>872</v>
      </c>
      <c r="F440" s="578" t="s">
        <v>239</v>
      </c>
      <c r="G440" s="125">
        <v>8721</v>
      </c>
      <c r="H440" s="127" t="s">
        <v>238</v>
      </c>
      <c r="I440" s="123"/>
    </row>
    <row r="441" spans="1:9" ht="20.25" customHeight="1">
      <c r="A441" s="609"/>
      <c r="B441" s="607"/>
      <c r="C441" s="599"/>
      <c r="D441" s="593"/>
      <c r="E441" s="595"/>
      <c r="F441" s="578"/>
      <c r="G441" s="125">
        <v>8722</v>
      </c>
      <c r="H441" s="127" t="s">
        <v>237</v>
      </c>
      <c r="I441" s="123"/>
    </row>
    <row r="442" spans="1:9" ht="20.25" customHeight="1">
      <c r="A442" s="609"/>
      <c r="B442" s="607"/>
      <c r="C442" s="599"/>
      <c r="D442" s="593"/>
      <c r="E442" s="595"/>
      <c r="F442" s="578"/>
      <c r="G442" s="125" t="s">
        <v>236</v>
      </c>
      <c r="H442" s="124" t="s">
        <v>235</v>
      </c>
      <c r="I442" s="123"/>
    </row>
    <row r="443" spans="1:9" ht="20.25" customHeight="1">
      <c r="A443" s="609"/>
      <c r="B443" s="607"/>
      <c r="C443" s="599"/>
      <c r="D443" s="593"/>
      <c r="E443" s="595"/>
      <c r="F443" s="578"/>
      <c r="G443" s="125" t="s">
        <v>234</v>
      </c>
      <c r="H443" s="127" t="s">
        <v>233</v>
      </c>
      <c r="I443" s="123"/>
    </row>
    <row r="444" spans="1:9" ht="20.25" customHeight="1">
      <c r="A444" s="609"/>
      <c r="B444" s="607"/>
      <c r="C444" s="599"/>
      <c r="D444" s="593"/>
      <c r="E444" s="595"/>
      <c r="F444" s="578"/>
      <c r="G444" s="125">
        <v>8729</v>
      </c>
      <c r="H444" s="127" t="s">
        <v>232</v>
      </c>
      <c r="I444" s="123"/>
    </row>
    <row r="445" spans="1:9" ht="20.25" customHeight="1">
      <c r="A445" s="609"/>
      <c r="B445" s="607"/>
      <c r="C445" s="599"/>
      <c r="D445" s="593"/>
      <c r="E445" s="595">
        <v>873</v>
      </c>
      <c r="F445" s="613" t="s">
        <v>231</v>
      </c>
      <c r="G445" s="125">
        <v>8731</v>
      </c>
      <c r="H445" s="127" t="s">
        <v>230</v>
      </c>
      <c r="I445" s="123"/>
    </row>
    <row r="446" spans="1:9" ht="20.25" customHeight="1">
      <c r="A446" s="609"/>
      <c r="B446" s="607"/>
      <c r="C446" s="599"/>
      <c r="D446" s="593"/>
      <c r="E446" s="595"/>
      <c r="F446" s="621"/>
      <c r="G446" s="125">
        <v>8732</v>
      </c>
      <c r="H446" s="127" t="s">
        <v>229</v>
      </c>
      <c r="I446" s="123"/>
    </row>
    <row r="447" spans="1:9" ht="20.25" customHeight="1">
      <c r="A447" s="609"/>
      <c r="B447" s="607"/>
      <c r="C447" s="599"/>
      <c r="D447" s="593"/>
      <c r="E447" s="595"/>
      <c r="F447" s="621"/>
      <c r="G447" s="125">
        <v>8733</v>
      </c>
      <c r="H447" s="127" t="s">
        <v>228</v>
      </c>
      <c r="I447" s="123"/>
    </row>
    <row r="448" spans="1:9" ht="20.25" customHeight="1">
      <c r="A448" s="609"/>
      <c r="B448" s="607"/>
      <c r="C448" s="599"/>
      <c r="D448" s="593"/>
      <c r="E448" s="595"/>
      <c r="F448" s="621"/>
      <c r="G448" s="125">
        <v>8734</v>
      </c>
      <c r="H448" s="127" t="s">
        <v>227</v>
      </c>
      <c r="I448" s="123"/>
    </row>
    <row r="449" spans="1:9" ht="20.25" customHeight="1">
      <c r="A449" s="609"/>
      <c r="B449" s="607"/>
      <c r="C449" s="599"/>
      <c r="D449" s="593"/>
      <c r="E449" s="595"/>
      <c r="F449" s="621"/>
      <c r="G449" s="125">
        <v>8735</v>
      </c>
      <c r="H449" s="127" t="s">
        <v>226</v>
      </c>
      <c r="I449" s="123"/>
    </row>
    <row r="450" spans="1:9" ht="20.25" customHeight="1">
      <c r="A450" s="609"/>
      <c r="B450" s="607"/>
      <c r="C450" s="586"/>
      <c r="D450" s="593"/>
      <c r="E450" s="595"/>
      <c r="F450" s="622"/>
      <c r="G450" s="125">
        <v>8739</v>
      </c>
      <c r="H450" s="127" t="s">
        <v>225</v>
      </c>
      <c r="I450" s="123"/>
    </row>
    <row r="451" spans="1:9" ht="20.25" customHeight="1">
      <c r="A451" s="609"/>
      <c r="B451" s="607"/>
      <c r="C451" s="598">
        <v>88</v>
      </c>
      <c r="D451" s="605" t="s">
        <v>224</v>
      </c>
      <c r="E451" s="595">
        <v>881</v>
      </c>
      <c r="F451" s="613" t="s">
        <v>223</v>
      </c>
      <c r="G451" s="125">
        <v>8811</v>
      </c>
      <c r="H451" s="127" t="s">
        <v>222</v>
      </c>
      <c r="I451" s="123"/>
    </row>
    <row r="452" spans="1:9" ht="20.25" customHeight="1">
      <c r="A452" s="609"/>
      <c r="B452" s="607"/>
      <c r="C452" s="599"/>
      <c r="D452" s="584"/>
      <c r="E452" s="595"/>
      <c r="F452" s="622"/>
      <c r="G452" s="125">
        <v>8812</v>
      </c>
      <c r="H452" s="127" t="s">
        <v>221</v>
      </c>
      <c r="I452" s="123"/>
    </row>
    <row r="453" spans="1:9" ht="20.25" customHeight="1">
      <c r="A453" s="609"/>
      <c r="B453" s="607"/>
      <c r="C453" s="599"/>
      <c r="D453" s="584"/>
      <c r="E453" s="590">
        <v>882</v>
      </c>
      <c r="F453" s="577" t="s">
        <v>220</v>
      </c>
      <c r="G453" s="125">
        <v>8821</v>
      </c>
      <c r="H453" s="127" t="s">
        <v>219</v>
      </c>
      <c r="I453" s="123"/>
    </row>
    <row r="454" spans="1:9" ht="20.25" customHeight="1">
      <c r="A454" s="609"/>
      <c r="B454" s="607"/>
      <c r="C454" s="599"/>
      <c r="D454" s="584"/>
      <c r="E454" s="590"/>
      <c r="F454" s="577"/>
      <c r="G454" s="125">
        <v>8822</v>
      </c>
      <c r="H454" s="127" t="s">
        <v>218</v>
      </c>
      <c r="I454" s="123"/>
    </row>
    <row r="455" spans="1:9" ht="20.25" customHeight="1">
      <c r="A455" s="609"/>
      <c r="B455" s="607"/>
      <c r="C455" s="599"/>
      <c r="D455" s="584"/>
      <c r="E455" s="590"/>
      <c r="F455" s="577"/>
      <c r="G455" s="125">
        <v>8823</v>
      </c>
      <c r="H455" s="126" t="s">
        <v>217</v>
      </c>
      <c r="I455" s="123"/>
    </row>
    <row r="456" spans="1:9" ht="20.25" customHeight="1">
      <c r="A456" s="609"/>
      <c r="B456" s="607"/>
      <c r="C456" s="599"/>
      <c r="D456" s="584"/>
      <c r="E456" s="630"/>
      <c r="F456" s="579"/>
      <c r="G456" s="125">
        <v>8829</v>
      </c>
      <c r="H456" s="127" t="s">
        <v>216</v>
      </c>
      <c r="I456" s="123"/>
    </row>
    <row r="457" spans="1:9" ht="20.25" customHeight="1">
      <c r="A457" s="609"/>
      <c r="B457" s="607"/>
      <c r="C457" s="599"/>
      <c r="D457" s="584"/>
      <c r="E457" s="652">
        <v>883</v>
      </c>
      <c r="F457" s="576" t="s">
        <v>215</v>
      </c>
      <c r="G457" s="125">
        <v>8831</v>
      </c>
      <c r="H457" s="127" t="s">
        <v>214</v>
      </c>
      <c r="I457" s="123"/>
    </row>
    <row r="458" spans="1:9" ht="20.25" customHeight="1">
      <c r="A458" s="609"/>
      <c r="B458" s="607"/>
      <c r="C458" s="599"/>
      <c r="D458" s="584"/>
      <c r="E458" s="590"/>
      <c r="F458" s="577"/>
      <c r="G458" s="125">
        <v>8832</v>
      </c>
      <c r="H458" s="126" t="s">
        <v>213</v>
      </c>
      <c r="I458" s="123"/>
    </row>
    <row r="459" spans="1:9" ht="20.25" customHeight="1">
      <c r="A459" s="609"/>
      <c r="B459" s="607"/>
      <c r="C459" s="599"/>
      <c r="D459" s="584"/>
      <c r="E459" s="630"/>
      <c r="F459" s="579"/>
      <c r="G459" s="125">
        <v>8833</v>
      </c>
      <c r="H459" s="127" t="s">
        <v>212</v>
      </c>
      <c r="I459" s="123"/>
    </row>
    <row r="460" spans="1:9" ht="20.25" customHeight="1">
      <c r="A460" s="609"/>
      <c r="B460" s="607"/>
      <c r="C460" s="599"/>
      <c r="D460" s="584"/>
      <c r="E460" s="652">
        <v>884</v>
      </c>
      <c r="F460" s="576" t="s">
        <v>211</v>
      </c>
      <c r="G460" s="125">
        <v>8841</v>
      </c>
      <c r="H460" s="126" t="s">
        <v>210</v>
      </c>
      <c r="I460" s="123"/>
    </row>
    <row r="461" spans="1:9" ht="20.25" customHeight="1">
      <c r="A461" s="609"/>
      <c r="B461" s="607"/>
      <c r="C461" s="599"/>
      <c r="D461" s="584"/>
      <c r="E461" s="630"/>
      <c r="F461" s="579"/>
      <c r="G461" s="125">
        <v>8842</v>
      </c>
      <c r="H461" s="127" t="s">
        <v>209</v>
      </c>
      <c r="I461" s="123"/>
    </row>
    <row r="462" spans="1:9" ht="20.25" customHeight="1">
      <c r="A462" s="609"/>
      <c r="B462" s="607"/>
      <c r="C462" s="599"/>
      <c r="D462" s="584"/>
      <c r="E462" s="652">
        <v>885</v>
      </c>
      <c r="F462" s="576" t="s">
        <v>208</v>
      </c>
      <c r="G462" s="125">
        <v>8851</v>
      </c>
      <c r="H462" s="127" t="s">
        <v>207</v>
      </c>
      <c r="I462" s="123"/>
    </row>
    <row r="463" spans="1:9" ht="20.25" customHeight="1">
      <c r="A463" s="609"/>
      <c r="B463" s="607"/>
      <c r="C463" s="599"/>
      <c r="D463" s="584"/>
      <c r="E463" s="590"/>
      <c r="F463" s="577"/>
      <c r="G463" s="125">
        <v>8852</v>
      </c>
      <c r="H463" s="127" t="s">
        <v>206</v>
      </c>
      <c r="I463" s="123"/>
    </row>
    <row r="464" spans="1:9" ht="20.25" customHeight="1">
      <c r="A464" s="609"/>
      <c r="B464" s="607"/>
      <c r="C464" s="599"/>
      <c r="D464" s="584"/>
      <c r="E464" s="590"/>
      <c r="F464" s="577"/>
      <c r="G464" s="125">
        <v>8853</v>
      </c>
      <c r="H464" s="127" t="s">
        <v>205</v>
      </c>
      <c r="I464" s="123"/>
    </row>
    <row r="465" spans="1:9" ht="20.25" customHeight="1">
      <c r="A465" s="609"/>
      <c r="B465" s="607"/>
      <c r="C465" s="586"/>
      <c r="D465" s="585"/>
      <c r="E465" s="630"/>
      <c r="F465" s="579"/>
      <c r="G465" s="125">
        <v>8859</v>
      </c>
      <c r="H465" s="127" t="s">
        <v>204</v>
      </c>
      <c r="I465" s="123"/>
    </row>
    <row r="466" spans="1:9" ht="20.25" customHeight="1">
      <c r="A466" s="609"/>
      <c r="B466" s="607"/>
      <c r="C466" s="133">
        <v>89</v>
      </c>
      <c r="D466" s="132" t="s">
        <v>203</v>
      </c>
      <c r="E466" s="131" t="s">
        <v>202</v>
      </c>
      <c r="F466" s="130" t="s">
        <v>201</v>
      </c>
      <c r="G466" s="125">
        <v>8900</v>
      </c>
      <c r="H466" s="127" t="s">
        <v>200</v>
      </c>
      <c r="I466" s="123"/>
    </row>
    <row r="467" spans="1:9" ht="20.25" customHeight="1">
      <c r="A467" s="609">
        <v>9</v>
      </c>
      <c r="B467" s="607" t="s">
        <v>199</v>
      </c>
      <c r="C467" s="641" t="s">
        <v>198</v>
      </c>
      <c r="D467" s="682" t="s">
        <v>197</v>
      </c>
      <c r="E467" s="570" t="s">
        <v>196</v>
      </c>
      <c r="F467" s="576" t="s">
        <v>195</v>
      </c>
      <c r="G467" s="125">
        <v>9011</v>
      </c>
      <c r="H467" s="129" t="s">
        <v>194</v>
      </c>
      <c r="I467" s="123"/>
    </row>
    <row r="468" spans="1:9" ht="20.25" customHeight="1">
      <c r="A468" s="609"/>
      <c r="B468" s="607"/>
      <c r="C468" s="642"/>
      <c r="D468" s="683"/>
      <c r="E468" s="571"/>
      <c r="F468" s="577"/>
      <c r="G468" s="125">
        <v>9012</v>
      </c>
      <c r="H468" s="127" t="s">
        <v>193</v>
      </c>
      <c r="I468" s="123"/>
    </row>
    <row r="469" spans="1:9" ht="20.25" customHeight="1">
      <c r="A469" s="609"/>
      <c r="B469" s="607"/>
      <c r="C469" s="642"/>
      <c r="D469" s="683"/>
      <c r="E469" s="571"/>
      <c r="F469" s="577"/>
      <c r="G469" s="125">
        <v>9013</v>
      </c>
      <c r="H469" s="126" t="s">
        <v>192</v>
      </c>
      <c r="I469" s="123"/>
    </row>
    <row r="470" spans="1:9" ht="20.25" customHeight="1">
      <c r="A470" s="609"/>
      <c r="B470" s="607"/>
      <c r="C470" s="642"/>
      <c r="D470" s="683"/>
      <c r="E470" s="571"/>
      <c r="F470" s="577"/>
      <c r="G470" s="125">
        <v>9014</v>
      </c>
      <c r="H470" s="126" t="s">
        <v>191</v>
      </c>
      <c r="I470" s="123"/>
    </row>
    <row r="471" spans="1:9" ht="20.25" customHeight="1">
      <c r="A471" s="609"/>
      <c r="B471" s="607"/>
      <c r="C471" s="642"/>
      <c r="D471" s="683"/>
      <c r="E471" s="571"/>
      <c r="F471" s="577"/>
      <c r="G471" s="125">
        <v>9015</v>
      </c>
      <c r="H471" s="126" t="s">
        <v>190</v>
      </c>
      <c r="I471" s="123"/>
    </row>
    <row r="472" spans="1:9" ht="20.25" customHeight="1">
      <c r="A472" s="609"/>
      <c r="B472" s="607"/>
      <c r="C472" s="642"/>
      <c r="D472" s="683"/>
      <c r="E472" s="595" t="s">
        <v>189</v>
      </c>
      <c r="F472" s="578" t="s">
        <v>188</v>
      </c>
      <c r="G472" s="125">
        <v>9021</v>
      </c>
      <c r="H472" s="127" t="s">
        <v>187</v>
      </c>
      <c r="I472" s="123"/>
    </row>
    <row r="473" spans="1:9" ht="20.25" customHeight="1">
      <c r="A473" s="609"/>
      <c r="B473" s="607"/>
      <c r="C473" s="642"/>
      <c r="D473" s="683"/>
      <c r="E473" s="595"/>
      <c r="F473" s="578"/>
      <c r="G473" s="125">
        <v>9022</v>
      </c>
      <c r="H473" s="128" t="s">
        <v>186</v>
      </c>
      <c r="I473" s="123"/>
    </row>
    <row r="474" spans="1:9" ht="20.25" customHeight="1">
      <c r="A474" s="609"/>
      <c r="B474" s="607"/>
      <c r="C474" s="642"/>
      <c r="D474" s="683"/>
      <c r="E474" s="595"/>
      <c r="F474" s="578"/>
      <c r="G474" s="125">
        <v>9023</v>
      </c>
      <c r="H474" s="128" t="s">
        <v>185</v>
      </c>
      <c r="I474" s="123"/>
    </row>
    <row r="475" spans="1:9" ht="20.25" customHeight="1">
      <c r="A475" s="609"/>
      <c r="B475" s="607"/>
      <c r="C475" s="642"/>
      <c r="D475" s="683"/>
      <c r="E475" s="595"/>
      <c r="F475" s="578"/>
      <c r="G475" s="125">
        <v>9024</v>
      </c>
      <c r="H475" s="128" t="s">
        <v>184</v>
      </c>
      <c r="I475" s="123"/>
    </row>
    <row r="476" spans="1:9" ht="20.25" customHeight="1">
      <c r="A476" s="609"/>
      <c r="B476" s="607"/>
      <c r="C476" s="642"/>
      <c r="D476" s="683"/>
      <c r="E476" s="595"/>
      <c r="F476" s="578"/>
      <c r="G476" s="125">
        <v>9029</v>
      </c>
      <c r="H476" s="124" t="s">
        <v>183</v>
      </c>
      <c r="I476" s="123"/>
    </row>
    <row r="477" spans="1:9" ht="20.25" customHeight="1">
      <c r="A477" s="609"/>
      <c r="B477" s="607"/>
      <c r="C477" s="642"/>
      <c r="D477" s="683"/>
      <c r="E477" s="595" t="s">
        <v>182</v>
      </c>
      <c r="F477" s="578" t="s">
        <v>181</v>
      </c>
      <c r="G477" s="125">
        <v>9031</v>
      </c>
      <c r="H477" s="127" t="s">
        <v>180</v>
      </c>
      <c r="I477" s="123"/>
    </row>
    <row r="478" spans="1:9" ht="20.25" customHeight="1">
      <c r="A478" s="609"/>
      <c r="B478" s="607"/>
      <c r="C478" s="642"/>
      <c r="D478" s="683"/>
      <c r="E478" s="595"/>
      <c r="F478" s="578"/>
      <c r="G478" s="125">
        <v>9039</v>
      </c>
      <c r="H478" s="124" t="s">
        <v>179</v>
      </c>
      <c r="I478" s="123"/>
    </row>
    <row r="479" spans="1:9" ht="20.25" customHeight="1">
      <c r="A479" s="609"/>
      <c r="B479" s="607"/>
      <c r="C479" s="642"/>
      <c r="D479" s="683"/>
      <c r="E479" s="595" t="s">
        <v>178</v>
      </c>
      <c r="F479" s="578" t="s">
        <v>177</v>
      </c>
      <c r="G479" s="125">
        <v>9041</v>
      </c>
      <c r="H479" s="126" t="s">
        <v>176</v>
      </c>
      <c r="I479" s="123"/>
    </row>
    <row r="480" spans="1:9" ht="20.25" customHeight="1">
      <c r="A480" s="609"/>
      <c r="B480" s="607"/>
      <c r="C480" s="642"/>
      <c r="D480" s="683"/>
      <c r="E480" s="595"/>
      <c r="F480" s="578"/>
      <c r="G480" s="125">
        <v>9042</v>
      </c>
      <c r="H480" s="126" t="s">
        <v>175</v>
      </c>
      <c r="I480" s="123"/>
    </row>
    <row r="481" spans="1:9" ht="20.25" customHeight="1">
      <c r="A481" s="609"/>
      <c r="B481" s="607"/>
      <c r="C481" s="642"/>
      <c r="D481" s="683"/>
      <c r="E481" s="595" t="s">
        <v>174</v>
      </c>
      <c r="F481" s="578" t="s">
        <v>173</v>
      </c>
      <c r="G481" s="125">
        <v>9051</v>
      </c>
      <c r="H481" s="124" t="s">
        <v>172</v>
      </c>
      <c r="I481" s="123"/>
    </row>
    <row r="482" spans="1:9" ht="20.25" customHeight="1">
      <c r="A482" s="609"/>
      <c r="B482" s="607"/>
      <c r="C482" s="642"/>
      <c r="D482" s="683"/>
      <c r="E482" s="595"/>
      <c r="F482" s="578"/>
      <c r="G482" s="125">
        <v>9052</v>
      </c>
      <c r="H482" s="124" t="s">
        <v>171</v>
      </c>
      <c r="I482" s="123"/>
    </row>
    <row r="483" spans="1:9" ht="20.25" customHeight="1">
      <c r="A483" s="609"/>
      <c r="B483" s="607"/>
      <c r="C483" s="681"/>
      <c r="D483" s="684"/>
      <c r="E483" s="595"/>
      <c r="F483" s="578"/>
      <c r="G483" s="125">
        <v>9053</v>
      </c>
      <c r="H483" s="124" t="s">
        <v>170</v>
      </c>
      <c r="I483" s="123"/>
    </row>
    <row r="484" spans="1:9" ht="20.25" customHeight="1">
      <c r="A484" s="673" t="s">
        <v>169</v>
      </c>
      <c r="B484" s="674"/>
      <c r="C484" s="675" t="s">
        <v>168</v>
      </c>
      <c r="D484" s="676"/>
      <c r="E484" s="677" t="s">
        <v>167</v>
      </c>
      <c r="F484" s="678"/>
      <c r="G484" s="679" t="s">
        <v>166</v>
      </c>
      <c r="H484" s="679"/>
      <c r="I484" s="123"/>
    </row>
    <row r="485" spans="1:9" ht="16.5" customHeight="1"/>
    <row r="488" spans="1:9">
      <c r="G488" s="121"/>
      <c r="H488" s="120"/>
    </row>
    <row r="489" spans="1:9">
      <c r="G489" s="121"/>
      <c r="H489" s="120"/>
    </row>
    <row r="490" spans="1:9">
      <c r="G490" s="121"/>
      <c r="H490" s="120"/>
    </row>
    <row r="491" spans="1:9">
      <c r="F491" s="122"/>
      <c r="G491" s="121"/>
      <c r="H491" s="120"/>
    </row>
    <row r="492" spans="1:9">
      <c r="G492" s="121"/>
      <c r="H492" s="120"/>
    </row>
    <row r="493" spans="1:9">
      <c r="G493" s="121"/>
      <c r="H493" s="120"/>
    </row>
    <row r="494" spans="1:9" s="119" customFormat="1">
      <c r="A494" s="113"/>
      <c r="B494" s="113"/>
      <c r="C494" s="117"/>
      <c r="D494" s="118"/>
      <c r="E494" s="117"/>
      <c r="F494" s="116"/>
      <c r="G494" s="121"/>
      <c r="H494" s="120"/>
    </row>
    <row r="495" spans="1:9" s="119" customFormat="1">
      <c r="A495" s="113"/>
      <c r="B495" s="113"/>
      <c r="C495" s="117"/>
      <c r="D495" s="118"/>
      <c r="E495" s="117"/>
      <c r="F495" s="116"/>
      <c r="G495" s="121"/>
      <c r="H495" s="120"/>
    </row>
    <row r="496" spans="1:9" s="119" customFormat="1">
      <c r="A496" s="113"/>
      <c r="B496" s="113"/>
      <c r="C496" s="117"/>
      <c r="D496" s="118"/>
      <c r="E496" s="117"/>
      <c r="F496" s="116"/>
      <c r="G496" s="121"/>
      <c r="H496" s="120"/>
    </row>
    <row r="497" spans="1:8" s="119" customFormat="1">
      <c r="A497" s="113"/>
      <c r="B497" s="113"/>
      <c r="C497" s="117"/>
      <c r="D497" s="118"/>
      <c r="E497" s="117"/>
      <c r="F497" s="116"/>
      <c r="G497" s="121"/>
      <c r="H497" s="120"/>
    </row>
    <row r="498" spans="1:8" s="119" customFormat="1">
      <c r="A498" s="113"/>
      <c r="B498" s="113"/>
      <c r="C498" s="117"/>
      <c r="D498" s="118"/>
      <c r="E498" s="117"/>
      <c r="F498" s="116"/>
      <c r="G498" s="121"/>
      <c r="H498" s="120"/>
    </row>
    <row r="499" spans="1:8" s="119" customFormat="1">
      <c r="A499" s="113"/>
      <c r="B499" s="113"/>
      <c r="C499" s="117"/>
      <c r="D499" s="118"/>
      <c r="E499" s="117"/>
      <c r="F499" s="116"/>
      <c r="G499" s="121"/>
      <c r="H499" s="120"/>
    </row>
    <row r="500" spans="1:8" s="119" customFormat="1">
      <c r="A500" s="113"/>
      <c r="B500" s="113"/>
      <c r="C500" s="117"/>
      <c r="D500" s="118"/>
      <c r="E500" s="117"/>
      <c r="F500" s="116"/>
      <c r="G500" s="121"/>
      <c r="H500" s="120"/>
    </row>
    <row r="501" spans="1:8" s="119" customFormat="1">
      <c r="A501" s="113"/>
      <c r="B501" s="113"/>
      <c r="C501" s="117"/>
      <c r="D501" s="118"/>
      <c r="E501" s="117"/>
      <c r="F501" s="116"/>
      <c r="G501" s="121"/>
      <c r="H501" s="120"/>
    </row>
    <row r="502" spans="1:8" s="119" customFormat="1">
      <c r="A502" s="113"/>
      <c r="B502" s="113"/>
      <c r="C502" s="117"/>
      <c r="D502" s="118"/>
      <c r="E502" s="117"/>
      <c r="F502" s="116"/>
      <c r="G502" s="121"/>
      <c r="H502" s="120"/>
    </row>
  </sheetData>
  <mergeCells count="321">
    <mergeCell ref="A484:B484"/>
    <mergeCell ref="C484:D484"/>
    <mergeCell ref="E484:F484"/>
    <mergeCell ref="G484:H484"/>
    <mergeCell ref="F2:H2"/>
    <mergeCell ref="E477:E478"/>
    <mergeCell ref="F477:F478"/>
    <mergeCell ref="E479:E480"/>
    <mergeCell ref="F479:F480"/>
    <mergeCell ref="E481:E483"/>
    <mergeCell ref="F481:F483"/>
    <mergeCell ref="E462:E465"/>
    <mergeCell ref="F462:F465"/>
    <mergeCell ref="A467:A483"/>
    <mergeCell ref="B467:B483"/>
    <mergeCell ref="C467:C483"/>
    <mergeCell ref="D467:D483"/>
    <mergeCell ref="E467:E471"/>
    <mergeCell ref="F467:F471"/>
    <mergeCell ref="E472:E476"/>
    <mergeCell ref="F472:F476"/>
    <mergeCell ref="C451:C465"/>
    <mergeCell ref="D451:D465"/>
    <mergeCell ref="E451:E452"/>
    <mergeCell ref="F451:F452"/>
    <mergeCell ref="E453:E456"/>
    <mergeCell ref="F453:F456"/>
    <mergeCell ref="E457:E459"/>
    <mergeCell ref="F457:F459"/>
    <mergeCell ref="E460:E461"/>
    <mergeCell ref="F460:F461"/>
    <mergeCell ref="C438:C450"/>
    <mergeCell ref="D438:D450"/>
    <mergeCell ref="E438:E439"/>
    <mergeCell ref="F438:F439"/>
    <mergeCell ref="E440:E444"/>
    <mergeCell ref="F440:F444"/>
    <mergeCell ref="E445:E450"/>
    <mergeCell ref="F445:F450"/>
    <mergeCell ref="C413:C421"/>
    <mergeCell ref="D413:D421"/>
    <mergeCell ref="E413:E415"/>
    <mergeCell ref="F413:F415"/>
    <mergeCell ref="E416:E419"/>
    <mergeCell ref="F416:F419"/>
    <mergeCell ref="E420:E421"/>
    <mergeCell ref="F420:F421"/>
    <mergeCell ref="C422:C437"/>
    <mergeCell ref="D422:D437"/>
    <mergeCell ref="E422:E424"/>
    <mergeCell ref="F422:F424"/>
    <mergeCell ref="E425:E428"/>
    <mergeCell ref="F425:F428"/>
    <mergeCell ref="E429:E433"/>
    <mergeCell ref="F429:F433"/>
    <mergeCell ref="E434:E437"/>
    <mergeCell ref="F434:F437"/>
    <mergeCell ref="C395:C406"/>
    <mergeCell ref="D395:D406"/>
    <mergeCell ref="E395:E397"/>
    <mergeCell ref="F395:F397"/>
    <mergeCell ref="E398:E400"/>
    <mergeCell ref="F398:F400"/>
    <mergeCell ref="E403:E405"/>
    <mergeCell ref="F403:F405"/>
    <mergeCell ref="C407:C412"/>
    <mergeCell ref="D407:D412"/>
    <mergeCell ref="E407:E409"/>
    <mergeCell ref="F407:F409"/>
    <mergeCell ref="E410:E412"/>
    <mergeCell ref="F410:F412"/>
    <mergeCell ref="E346:E348"/>
    <mergeCell ref="F346:F348"/>
    <mergeCell ref="E350:E352"/>
    <mergeCell ref="F350:F352"/>
    <mergeCell ref="E373:E375"/>
    <mergeCell ref="F373:F375"/>
    <mergeCell ref="E386:E387"/>
    <mergeCell ref="F386:F387"/>
    <mergeCell ref="E388:E389"/>
    <mergeCell ref="F388:F389"/>
    <mergeCell ref="E354:E361"/>
    <mergeCell ref="F354:F361"/>
    <mergeCell ref="E371:E372"/>
    <mergeCell ref="F371:F372"/>
    <mergeCell ref="C376:C394"/>
    <mergeCell ref="D376:D394"/>
    <mergeCell ref="E376:E377"/>
    <mergeCell ref="F376:F377"/>
    <mergeCell ref="E378:E381"/>
    <mergeCell ref="F378:F381"/>
    <mergeCell ref="E382:E385"/>
    <mergeCell ref="F382:F385"/>
    <mergeCell ref="E390:E394"/>
    <mergeCell ref="F390:F394"/>
    <mergeCell ref="A291:A329"/>
    <mergeCell ref="B291:B329"/>
    <mergeCell ref="E362:E366"/>
    <mergeCell ref="F362:F366"/>
    <mergeCell ref="E367:E368"/>
    <mergeCell ref="F367:F368"/>
    <mergeCell ref="E308:E309"/>
    <mergeCell ref="F308:F309"/>
    <mergeCell ref="E310:E311"/>
    <mergeCell ref="F310:F311"/>
    <mergeCell ref="E322:E329"/>
    <mergeCell ref="F322:F329"/>
    <mergeCell ref="A330:A353"/>
    <mergeCell ref="B330:B353"/>
    <mergeCell ref="C330:C353"/>
    <mergeCell ref="D330:D353"/>
    <mergeCell ref="E330:E337"/>
    <mergeCell ref="F330:F337"/>
    <mergeCell ref="E338:E345"/>
    <mergeCell ref="F338:F345"/>
    <mergeCell ref="A354:A466"/>
    <mergeCell ref="B354:B466"/>
    <mergeCell ref="C354:C375"/>
    <mergeCell ref="D354:D375"/>
    <mergeCell ref="C291:C311"/>
    <mergeCell ref="D291:D311"/>
    <mergeCell ref="E292:E295"/>
    <mergeCell ref="F292:F295"/>
    <mergeCell ref="E296:E298"/>
    <mergeCell ref="F296:F298"/>
    <mergeCell ref="E300:E307"/>
    <mergeCell ref="F300:F307"/>
    <mergeCell ref="C312:C329"/>
    <mergeCell ref="D312:D329"/>
    <mergeCell ref="E312:E316"/>
    <mergeCell ref="F312:F316"/>
    <mergeCell ref="E317:E320"/>
    <mergeCell ref="F317:F320"/>
    <mergeCell ref="A231:A290"/>
    <mergeCell ref="B231:B290"/>
    <mergeCell ref="C231:C243"/>
    <mergeCell ref="D231:D243"/>
    <mergeCell ref="E231:E236"/>
    <mergeCell ref="F231:F236"/>
    <mergeCell ref="E237:E241"/>
    <mergeCell ref="F237:F241"/>
    <mergeCell ref="E242:E243"/>
    <mergeCell ref="F242:F243"/>
    <mergeCell ref="C275:C290"/>
    <mergeCell ref="D275:D290"/>
    <mergeCell ref="E275:E279"/>
    <mergeCell ref="F275:F279"/>
    <mergeCell ref="E280:E281"/>
    <mergeCell ref="F280:F281"/>
    <mergeCell ref="E282:E284"/>
    <mergeCell ref="F282:F284"/>
    <mergeCell ref="E285:E290"/>
    <mergeCell ref="F285:F290"/>
    <mergeCell ref="C251:C263"/>
    <mergeCell ref="D251:D263"/>
    <mergeCell ref="E251:E259"/>
    <mergeCell ref="F251:F259"/>
    <mergeCell ref="E222:E224"/>
    <mergeCell ref="F222:F224"/>
    <mergeCell ref="C264:C269"/>
    <mergeCell ref="D264:D269"/>
    <mergeCell ref="E264:E268"/>
    <mergeCell ref="F264:F268"/>
    <mergeCell ref="C270:C274"/>
    <mergeCell ref="D270:D274"/>
    <mergeCell ref="E270:E274"/>
    <mergeCell ref="F270:F274"/>
    <mergeCell ref="C244:C250"/>
    <mergeCell ref="D244:D250"/>
    <mergeCell ref="E244:E246"/>
    <mergeCell ref="F244:F246"/>
    <mergeCell ref="E247:E248"/>
    <mergeCell ref="F247:F248"/>
    <mergeCell ref="E260:E263"/>
    <mergeCell ref="F260:F263"/>
    <mergeCell ref="C225:C230"/>
    <mergeCell ref="D225:D230"/>
    <mergeCell ref="E225:E230"/>
    <mergeCell ref="F225:F230"/>
    <mergeCell ref="A167:A193"/>
    <mergeCell ref="B167:B193"/>
    <mergeCell ref="C167:C193"/>
    <mergeCell ref="D167:D193"/>
    <mergeCell ref="E167:E170"/>
    <mergeCell ref="F167:F170"/>
    <mergeCell ref="A194:A230"/>
    <mergeCell ref="B194:B230"/>
    <mergeCell ref="C194:C224"/>
    <mergeCell ref="D194:D224"/>
    <mergeCell ref="E194:E196"/>
    <mergeCell ref="F194:F196"/>
    <mergeCell ref="E198:E199"/>
    <mergeCell ref="F198:F199"/>
    <mergeCell ref="E200:E207"/>
    <mergeCell ref="F200:F207"/>
    <mergeCell ref="E208:E212"/>
    <mergeCell ref="F208:F212"/>
    <mergeCell ref="E213:E221"/>
    <mergeCell ref="F213:F221"/>
    <mergeCell ref="E172:E173"/>
    <mergeCell ref="F172:F173"/>
    <mergeCell ref="E176:E184"/>
    <mergeCell ref="F176:F184"/>
    <mergeCell ref="E185:E193"/>
    <mergeCell ref="F185:F193"/>
    <mergeCell ref="E164:E165"/>
    <mergeCell ref="F164:F165"/>
    <mergeCell ref="A131:A166"/>
    <mergeCell ref="B131:B166"/>
    <mergeCell ref="C131:C150"/>
    <mergeCell ref="D131:D150"/>
    <mergeCell ref="C151:C155"/>
    <mergeCell ref="D151:D155"/>
    <mergeCell ref="E151:E154"/>
    <mergeCell ref="F151:F154"/>
    <mergeCell ref="E133:E136"/>
    <mergeCell ref="F133:F136"/>
    <mergeCell ref="E138:E146"/>
    <mergeCell ref="F138:F146"/>
    <mergeCell ref="E147:E150"/>
    <mergeCell ref="F147:F150"/>
    <mergeCell ref="C156:C165"/>
    <mergeCell ref="D156:D165"/>
    <mergeCell ref="E156:E160"/>
    <mergeCell ref="F156:F160"/>
    <mergeCell ref="E161:E163"/>
    <mergeCell ref="F161:F163"/>
    <mergeCell ref="E108:E111"/>
    <mergeCell ref="F108:F111"/>
    <mergeCell ref="E112:E113"/>
    <mergeCell ref="F112:F113"/>
    <mergeCell ref="E125:E128"/>
    <mergeCell ref="F125:F128"/>
    <mergeCell ref="E129:E130"/>
    <mergeCell ref="F129:F130"/>
    <mergeCell ref="E131:E132"/>
    <mergeCell ref="F131:F132"/>
    <mergeCell ref="E121:E122"/>
    <mergeCell ref="F121:F122"/>
    <mergeCell ref="E123:E124"/>
    <mergeCell ref="F123:F124"/>
    <mergeCell ref="A74:A130"/>
    <mergeCell ref="B74:B130"/>
    <mergeCell ref="C74:C75"/>
    <mergeCell ref="D74:D75"/>
    <mergeCell ref="E74:E75"/>
    <mergeCell ref="F74:F75"/>
    <mergeCell ref="E84:E87"/>
    <mergeCell ref="F84:F87"/>
    <mergeCell ref="E88:E90"/>
    <mergeCell ref="F88:F90"/>
    <mergeCell ref="E114:E120"/>
    <mergeCell ref="F114:F120"/>
    <mergeCell ref="E93:E94"/>
    <mergeCell ref="F93:F94"/>
    <mergeCell ref="C103:C130"/>
    <mergeCell ref="D103:D130"/>
    <mergeCell ref="E103:E105"/>
    <mergeCell ref="F103:F105"/>
    <mergeCell ref="E106:E107"/>
    <mergeCell ref="F106:F107"/>
    <mergeCell ref="C96:C102"/>
    <mergeCell ref="D96:D102"/>
    <mergeCell ref="E96:E102"/>
    <mergeCell ref="F96:F102"/>
    <mergeCell ref="E72:E73"/>
    <mergeCell ref="F72:F73"/>
    <mergeCell ref="C27:C59"/>
    <mergeCell ref="D27:D59"/>
    <mergeCell ref="E46:E51"/>
    <mergeCell ref="F46:F51"/>
    <mergeCell ref="E78:E80"/>
    <mergeCell ref="F78:F80"/>
    <mergeCell ref="C81:C95"/>
    <mergeCell ref="D81:D95"/>
    <mergeCell ref="E81:E82"/>
    <mergeCell ref="F81:F82"/>
    <mergeCell ref="C76:C80"/>
    <mergeCell ref="D76:D80"/>
    <mergeCell ref="E76:E77"/>
    <mergeCell ref="F76:F77"/>
    <mergeCell ref="E91:E92"/>
    <mergeCell ref="F91:F92"/>
    <mergeCell ref="E52:E59"/>
    <mergeCell ref="F52:F59"/>
    <mergeCell ref="A1:H1"/>
    <mergeCell ref="A3:B3"/>
    <mergeCell ref="C3:D3"/>
    <mergeCell ref="E3:F3"/>
    <mergeCell ref="A4:A73"/>
    <mergeCell ref="B4:B73"/>
    <mergeCell ref="C4:C26"/>
    <mergeCell ref="D4:D26"/>
    <mergeCell ref="E4:E5"/>
    <mergeCell ref="F4:F5"/>
    <mergeCell ref="E30:E33"/>
    <mergeCell ref="F30:F33"/>
    <mergeCell ref="E34:E37"/>
    <mergeCell ref="F34:F37"/>
    <mergeCell ref="E6:E8"/>
    <mergeCell ref="F6:F8"/>
    <mergeCell ref="C60:C73"/>
    <mergeCell ref="D60:D73"/>
    <mergeCell ref="E60:E65"/>
    <mergeCell ref="F60:F65"/>
    <mergeCell ref="E66:E71"/>
    <mergeCell ref="F66:F71"/>
    <mergeCell ref="E9:E16"/>
    <mergeCell ref="F9:F16"/>
    <mergeCell ref="E17:E19"/>
    <mergeCell ref="F17:F19"/>
    <mergeCell ref="E38:E43"/>
    <mergeCell ref="F38:F43"/>
    <mergeCell ref="E44:E45"/>
    <mergeCell ref="F44:F45"/>
    <mergeCell ref="E20:E22"/>
    <mergeCell ref="F20:F22"/>
    <mergeCell ref="E23:E26"/>
    <mergeCell ref="F23:F26"/>
    <mergeCell ref="E28:E29"/>
    <mergeCell ref="F28:F29"/>
  </mergeCells>
  <phoneticPr fontId="3" type="noConversion"/>
  <pageMargins left="0.70866141732283472" right="0.70866141732283472" top="0.43307086614173229" bottom="0.43307086614173229" header="0.31496062992125984" footer="0.31496062992125984"/>
  <pageSetup paperSize="9" fitToHeight="0" orientation="landscape" cellComments="asDisplayed" r:id="rId1"/>
  <headerFooter>
    <oddFooter>&amp;C&amp;P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7</vt:i4>
      </vt:variant>
    </vt:vector>
  </HeadingPairs>
  <TitlesOfParts>
    <vt:vector size="12" baseType="lpstr">
      <vt:lpstr>사업체조사표</vt:lpstr>
      <vt:lpstr>개인조사표</vt:lpstr>
      <vt:lpstr>용어해설 및 기재요령</vt:lpstr>
      <vt:lpstr>한국고용직업분류 2025 분류표_1</vt:lpstr>
      <vt:lpstr>한국고용직업분류 2025 분류표_2</vt:lpstr>
      <vt:lpstr>개인조사표!Print_Area</vt:lpstr>
      <vt:lpstr>사업체조사표!Print_Area</vt:lpstr>
      <vt:lpstr>'용어해설 및 기재요령'!Print_Area</vt:lpstr>
      <vt:lpstr>'한국고용직업분류 2025 분류표_1'!Print_Area</vt:lpstr>
      <vt:lpstr>'한국고용직업분류 2025 분류표_2'!Print_Area</vt:lpstr>
      <vt:lpstr>개인조사표!Print_Titles</vt:lpstr>
      <vt:lpstr>'한국고용직업분류 2025 분류표_2'!Print_Titles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홍길동</dc:creator>
  <cp:lastModifiedBy>Moel</cp:lastModifiedBy>
  <cp:lastPrinted>2026-06-24T06:14:12Z</cp:lastPrinted>
  <dcterms:created xsi:type="dcterms:W3CDTF">2004-07-21T04:30:10Z</dcterms:created>
  <dcterms:modified xsi:type="dcterms:W3CDTF">2026-07-06T06:02:57Z</dcterms:modified>
</cp:coreProperties>
</file>