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45" windowWidth="14160" windowHeight="9900" tabRatio="908"/>
  </bookViews>
  <sheets>
    <sheet name="공용차량 정수 및 운영 현황" sheetId="21" r:id="rId1"/>
  </sheets>
  <definedNames>
    <definedName name="_xlnm.Print_Area" localSheetId="0">'공용차량 정수 및 운영 현황'!$B$1:$AC$70</definedName>
    <definedName name="_xlnm.Print_Titles" localSheetId="0">'공용차량 정수 및 운영 현황'!$4:$5</definedName>
  </definedNames>
  <calcPr calcId="125725"/>
</workbook>
</file>

<file path=xl/calcChain.xml><?xml version="1.0" encoding="utf-8"?>
<calcChain xmlns="http://schemas.openxmlformats.org/spreadsheetml/2006/main">
  <c r="Y70" i="21"/>
  <c r="T70"/>
  <c r="O70"/>
  <c r="J70"/>
  <c r="E70"/>
  <c r="D70"/>
  <c r="Y69"/>
  <c r="T69"/>
  <c r="O69"/>
  <c r="J69"/>
  <c r="E69"/>
  <c r="D69"/>
  <c r="Y68"/>
  <c r="T68"/>
  <c r="O68"/>
  <c r="J68"/>
  <c r="E68"/>
  <c r="D68"/>
  <c r="Y67"/>
  <c r="T67"/>
  <c r="O67"/>
  <c r="J67"/>
  <c r="E67"/>
  <c r="D67"/>
  <c r="Y66"/>
  <c r="T66"/>
  <c r="O66"/>
  <c r="J66"/>
  <c r="E66"/>
  <c r="D66"/>
  <c r="Y65"/>
  <c r="T65"/>
  <c r="O65"/>
  <c r="J65"/>
  <c r="E65"/>
  <c r="D65"/>
  <c r="Y64"/>
  <c r="T64"/>
  <c r="O64"/>
  <c r="J64"/>
  <c r="E64"/>
  <c r="D64"/>
  <c r="Y63"/>
  <c r="T63"/>
  <c r="O63"/>
  <c r="J63"/>
  <c r="E63"/>
  <c r="D63"/>
  <c r="Y62"/>
  <c r="T62"/>
  <c r="O62"/>
  <c r="J62"/>
  <c r="E62"/>
  <c r="D62"/>
  <c r="Y61"/>
  <c r="T61"/>
  <c r="O61"/>
  <c r="J61"/>
  <c r="E61"/>
  <c r="D61"/>
  <c r="Y60"/>
  <c r="T60"/>
  <c r="O60"/>
  <c r="J60"/>
  <c r="E60"/>
  <c r="D60"/>
  <c r="Y59"/>
  <c r="T59"/>
  <c r="O59"/>
  <c r="J59"/>
  <c r="E59"/>
  <c r="D59"/>
  <c r="Y58"/>
  <c r="T58"/>
  <c r="O58"/>
  <c r="J58"/>
  <c r="E58"/>
  <c r="D58"/>
  <c r="Y57"/>
  <c r="T57"/>
  <c r="O57"/>
  <c r="J57"/>
  <c r="E57"/>
  <c r="D57"/>
  <c r="Y56"/>
  <c r="T56"/>
  <c r="O56"/>
  <c r="J56"/>
  <c r="E56"/>
  <c r="D56"/>
  <c r="Y55"/>
  <c r="T55"/>
  <c r="O55"/>
  <c r="J55"/>
  <c r="E55"/>
  <c r="D55"/>
  <c r="Y54"/>
  <c r="T54"/>
  <c r="O54"/>
  <c r="J54"/>
  <c r="E54"/>
  <c r="D54"/>
  <c r="Y53"/>
  <c r="T53"/>
  <c r="O53"/>
  <c r="J53"/>
  <c r="E53"/>
  <c r="D53"/>
  <c r="Y52"/>
  <c r="T52"/>
  <c r="O52"/>
  <c r="J52"/>
  <c r="E52"/>
  <c r="D52"/>
  <c r="Y51"/>
  <c r="T51"/>
  <c r="O51"/>
  <c r="J51"/>
  <c r="E51"/>
  <c r="D51"/>
  <c r="Y50"/>
  <c r="T50"/>
  <c r="O50"/>
  <c r="J50"/>
  <c r="E50"/>
  <c r="D50"/>
  <c r="Y49"/>
  <c r="T49"/>
  <c r="O49"/>
  <c r="J49"/>
  <c r="E49"/>
  <c r="D49"/>
  <c r="Y48"/>
  <c r="T48"/>
  <c r="O48"/>
  <c r="J48"/>
  <c r="E48"/>
  <c r="D48"/>
  <c r="Y47"/>
  <c r="T47"/>
  <c r="O47"/>
  <c r="J47"/>
  <c r="E47"/>
  <c r="D47"/>
  <c r="Y46"/>
  <c r="T46"/>
  <c r="O46"/>
  <c r="J46"/>
  <c r="E46"/>
  <c r="D46"/>
  <c r="Y45"/>
  <c r="T45"/>
  <c r="O45"/>
  <c r="J45"/>
  <c r="E45"/>
  <c r="D45"/>
  <c r="Y25"/>
  <c r="T25"/>
  <c r="O25"/>
  <c r="J25"/>
  <c r="E25"/>
  <c r="D25"/>
  <c r="Y24"/>
  <c r="T24"/>
  <c r="O24"/>
  <c r="J24"/>
  <c r="E24"/>
  <c r="D24"/>
  <c r="Y23"/>
  <c r="T23"/>
  <c r="O23"/>
  <c r="J23"/>
  <c r="E23"/>
  <c r="D23"/>
  <c r="Y22"/>
  <c r="T22"/>
  <c r="O22"/>
  <c r="J22"/>
  <c r="E22"/>
  <c r="D22"/>
  <c r="Y21"/>
  <c r="T21"/>
  <c r="O21"/>
  <c r="J21"/>
  <c r="E21"/>
  <c r="D21"/>
  <c r="Y20"/>
  <c r="T20"/>
  <c r="O20"/>
  <c r="J20"/>
  <c r="E20"/>
  <c r="D20"/>
  <c r="Y19"/>
  <c r="T19"/>
  <c r="O19"/>
  <c r="J19"/>
  <c r="E19"/>
  <c r="D19"/>
  <c r="Y18"/>
  <c r="T18"/>
  <c r="O18"/>
  <c r="J18"/>
  <c r="E18"/>
  <c r="D18"/>
  <c r="Y17"/>
  <c r="T17"/>
  <c r="O17"/>
  <c r="J17"/>
  <c r="E17"/>
  <c r="D17"/>
  <c r="Y16"/>
  <c r="T16"/>
  <c r="O16"/>
  <c r="J16"/>
  <c r="E16"/>
  <c r="D16"/>
  <c r="Y44"/>
  <c r="T44"/>
  <c r="O44"/>
  <c r="J44"/>
  <c r="E44"/>
  <c r="D44"/>
  <c r="Y43"/>
  <c r="T43"/>
  <c r="O43"/>
  <c r="J43"/>
  <c r="E43"/>
  <c r="D43"/>
  <c r="Y42"/>
  <c r="T42"/>
  <c r="O42"/>
  <c r="J42"/>
  <c r="E42"/>
  <c r="D42"/>
  <c r="Y41"/>
  <c r="T41"/>
  <c r="O41"/>
  <c r="J41"/>
  <c r="E41"/>
  <c r="D41"/>
  <c r="Y40"/>
  <c r="T40"/>
  <c r="O40"/>
  <c r="J40"/>
  <c r="E40"/>
  <c r="D40"/>
  <c r="Y39"/>
  <c r="T39"/>
  <c r="O39"/>
  <c r="J39"/>
  <c r="E39"/>
  <c r="D39"/>
  <c r="Y38"/>
  <c r="T38"/>
  <c r="O38"/>
  <c r="J38"/>
  <c r="E38"/>
  <c r="D38"/>
  <c r="Y37"/>
  <c r="T37"/>
  <c r="O37"/>
  <c r="J37"/>
  <c r="E37"/>
  <c r="D37"/>
  <c r="Y36"/>
  <c r="T36"/>
  <c r="O36"/>
  <c r="J36"/>
  <c r="E36"/>
  <c r="D36"/>
  <c r="Y35"/>
  <c r="T35"/>
  <c r="O35"/>
  <c r="E35"/>
  <c r="D35" s="1"/>
  <c r="Y34"/>
  <c r="T34"/>
  <c r="O34"/>
  <c r="J34"/>
  <c r="E34"/>
  <c r="Y33"/>
  <c r="T33"/>
  <c r="O33"/>
  <c r="J33"/>
  <c r="E33"/>
  <c r="D33" s="1"/>
  <c r="Y32"/>
  <c r="T32"/>
  <c r="O32"/>
  <c r="J32"/>
  <c r="E32"/>
  <c r="Y31"/>
  <c r="T31"/>
  <c r="O31"/>
  <c r="J31"/>
  <c r="E31"/>
  <c r="D31" s="1"/>
  <c r="Y30"/>
  <c r="T30"/>
  <c r="O30"/>
  <c r="J30"/>
  <c r="E30"/>
  <c r="Y29"/>
  <c r="T29"/>
  <c r="O29"/>
  <c r="J29"/>
  <c r="E29"/>
  <c r="D29" s="1"/>
  <c r="Y28"/>
  <c r="T28"/>
  <c r="O28"/>
  <c r="J28"/>
  <c r="E28"/>
  <c r="Y27"/>
  <c r="T27"/>
  <c r="O27"/>
  <c r="J27"/>
  <c r="E27"/>
  <c r="D27" s="1"/>
  <c r="Y26"/>
  <c r="T26"/>
  <c r="O26"/>
  <c r="J26"/>
  <c r="E26"/>
  <c r="Y8"/>
  <c r="T8"/>
  <c r="O8"/>
  <c r="J8"/>
  <c r="E8"/>
  <c r="D8" l="1"/>
  <c r="D26"/>
  <c r="D28"/>
  <c r="D30"/>
  <c r="D32"/>
  <c r="D34"/>
  <c r="U6"/>
  <c r="V6"/>
  <c r="W6"/>
  <c r="X6"/>
  <c r="Z6"/>
  <c r="AA6"/>
  <c r="AB6"/>
  <c r="AC6"/>
  <c r="S6"/>
  <c r="E9"/>
  <c r="E10"/>
  <c r="E11"/>
  <c r="E12"/>
  <c r="E13"/>
  <c r="E14"/>
  <c r="E15"/>
  <c r="Y15"/>
  <c r="T15"/>
  <c r="O15"/>
  <c r="J15"/>
  <c r="Y14"/>
  <c r="T14"/>
  <c r="O14"/>
  <c r="J14"/>
  <c r="Y13"/>
  <c r="T13"/>
  <c r="O13"/>
  <c r="J13"/>
  <c r="Y12"/>
  <c r="T12"/>
  <c r="O12"/>
  <c r="J12"/>
  <c r="Y11"/>
  <c r="T11"/>
  <c r="O11"/>
  <c r="J11"/>
  <c r="Y10"/>
  <c r="T10"/>
  <c r="O10"/>
  <c r="J10"/>
  <c r="Y9"/>
  <c r="T9"/>
  <c r="O9"/>
  <c r="J9"/>
  <c r="D9" l="1"/>
  <c r="D10"/>
  <c r="D11"/>
  <c r="D12"/>
  <c r="D13"/>
  <c r="D15"/>
  <c r="D14"/>
  <c r="Y7"/>
  <c r="T7"/>
  <c r="O7"/>
  <c r="J7"/>
  <c r="E7"/>
  <c r="F6"/>
  <c r="G6"/>
  <c r="H6"/>
  <c r="I6"/>
  <c r="K6"/>
  <c r="L6"/>
  <c r="M6"/>
  <c r="N6"/>
  <c r="P6"/>
  <c r="Q6"/>
  <c r="R6"/>
  <c r="D7" l="1"/>
  <c r="T6"/>
  <c r="J6"/>
  <c r="E6"/>
  <c r="Y6"/>
  <c r="O6"/>
  <c r="D6" l="1"/>
</calcChain>
</file>

<file path=xl/sharedStrings.xml><?xml version="1.0" encoding="utf-8"?>
<sst xmlns="http://schemas.openxmlformats.org/spreadsheetml/2006/main" count="152" uniqueCount="84">
  <si>
    <t>총 계</t>
    <phoneticPr fontId="1" type="noConversion"/>
  </si>
  <si>
    <t>계</t>
    <phoneticPr fontId="1" type="noConversion"/>
  </si>
  <si>
    <t>(단위 : 대)</t>
    <phoneticPr fontId="1" type="noConversion"/>
  </si>
  <si>
    <t>승용(전용)</t>
    <phoneticPr fontId="1" type="noConversion"/>
  </si>
  <si>
    <t>승용(업무용)</t>
    <phoneticPr fontId="1" type="noConversion"/>
  </si>
  <si>
    <t>승합용</t>
    <phoneticPr fontId="1" type="noConversion"/>
  </si>
  <si>
    <t>화물용</t>
    <phoneticPr fontId="1" type="noConversion"/>
  </si>
  <si>
    <t>특수용</t>
    <phoneticPr fontId="1" type="noConversion"/>
  </si>
  <si>
    <t>소계</t>
    <phoneticPr fontId="1" type="noConversion"/>
  </si>
  <si>
    <t>대형</t>
    <phoneticPr fontId="1" type="noConversion"/>
  </si>
  <si>
    <t>중형</t>
    <phoneticPr fontId="1" type="noConversion"/>
  </si>
  <si>
    <t>소형</t>
    <phoneticPr fontId="1" type="noConversion"/>
  </si>
  <si>
    <t>경형</t>
    <phoneticPr fontId="1" type="noConversion"/>
  </si>
  <si>
    <t>기관명</t>
    <phoneticPr fontId="1" type="noConversion"/>
  </si>
  <si>
    <t xml:space="preserve"> * '10.12.31 기준</t>
    <phoneticPr fontId="1" type="noConversion"/>
  </si>
  <si>
    <t>고용노동부</t>
    <phoneticPr fontId="1" type="noConversion"/>
  </si>
  <si>
    <t>중앙노동위원회</t>
    <phoneticPr fontId="1" type="noConversion"/>
  </si>
  <si>
    <t>(기관명 :고용노동부)</t>
    <phoneticPr fontId="1" type="noConversion"/>
  </si>
  <si>
    <t>고용노동부</t>
  </si>
  <si>
    <t>고용노동부</t>
    <phoneticPr fontId="1" type="noConversion"/>
  </si>
  <si>
    <t xml:space="preserve">서울지방고용노동청 </t>
    <phoneticPr fontId="1" type="noConversion"/>
  </si>
  <si>
    <t>본부</t>
    <phoneticPr fontId="1" type="noConversion"/>
  </si>
  <si>
    <t>서울강남지청</t>
    <phoneticPr fontId="1" type="noConversion"/>
  </si>
  <si>
    <t>서울동부지청</t>
    <phoneticPr fontId="1" type="noConversion"/>
  </si>
  <si>
    <t>서울서부지청</t>
    <phoneticPr fontId="1" type="noConversion"/>
  </si>
  <si>
    <t>서울남부지청</t>
    <phoneticPr fontId="1" type="noConversion"/>
  </si>
  <si>
    <t>서울북부지청</t>
    <phoneticPr fontId="1" type="noConversion"/>
  </si>
  <si>
    <t>서울관악지청</t>
    <phoneticPr fontId="1" type="noConversion"/>
  </si>
  <si>
    <t>춘천지청</t>
    <phoneticPr fontId="1" type="noConversion"/>
  </si>
  <si>
    <t>강릉지청</t>
    <phoneticPr fontId="1" type="noConversion"/>
  </si>
  <si>
    <t>원주지청</t>
    <phoneticPr fontId="1" type="noConversion"/>
  </si>
  <si>
    <t>태백지청</t>
    <phoneticPr fontId="1" type="noConversion"/>
  </si>
  <si>
    <t>영월출장소</t>
    <phoneticPr fontId="1" type="noConversion"/>
  </si>
  <si>
    <t>부산동래지청</t>
    <phoneticPr fontId="1" type="noConversion"/>
  </si>
  <si>
    <t>부산북부지청</t>
    <phoneticPr fontId="1" type="noConversion"/>
  </si>
  <si>
    <t>창원지청</t>
    <phoneticPr fontId="1" type="noConversion"/>
  </si>
  <si>
    <t>울산지청</t>
    <phoneticPr fontId="1" type="noConversion"/>
  </si>
  <si>
    <t>양산지청</t>
    <phoneticPr fontId="1" type="noConversion"/>
  </si>
  <si>
    <t>진주지청</t>
    <phoneticPr fontId="1" type="noConversion"/>
  </si>
  <si>
    <t>통영지청</t>
    <phoneticPr fontId="1" type="noConversion"/>
  </si>
  <si>
    <t>대구북부지청</t>
    <phoneticPr fontId="1" type="noConversion"/>
  </si>
  <si>
    <t>포항지청</t>
    <phoneticPr fontId="1" type="noConversion"/>
  </si>
  <si>
    <t>구미지청</t>
    <phoneticPr fontId="1" type="noConversion"/>
  </si>
  <si>
    <t>영주지청</t>
    <phoneticPr fontId="1" type="noConversion"/>
  </si>
  <si>
    <t>안동지청</t>
    <phoneticPr fontId="1" type="noConversion"/>
  </si>
  <si>
    <t>인천북부지청</t>
    <phoneticPr fontId="1" type="noConversion"/>
  </si>
  <si>
    <t>수원지청</t>
    <phoneticPr fontId="1" type="noConversion"/>
  </si>
  <si>
    <t>평택지청</t>
    <phoneticPr fontId="1" type="noConversion"/>
  </si>
  <si>
    <t>부천지청</t>
    <phoneticPr fontId="1" type="noConversion"/>
  </si>
  <si>
    <t>안양지청</t>
    <phoneticPr fontId="1" type="noConversion"/>
  </si>
  <si>
    <t>안산지청</t>
    <phoneticPr fontId="1" type="noConversion"/>
  </si>
  <si>
    <t>의정부지청</t>
    <phoneticPr fontId="1" type="noConversion"/>
  </si>
  <si>
    <t>고양지청</t>
    <phoneticPr fontId="1" type="noConversion"/>
  </si>
  <si>
    <t>성남지청</t>
    <phoneticPr fontId="1" type="noConversion"/>
  </si>
  <si>
    <t>전주지청</t>
    <phoneticPr fontId="1" type="noConversion"/>
  </si>
  <si>
    <t>익산지청</t>
    <phoneticPr fontId="1" type="noConversion"/>
  </si>
  <si>
    <t>군산지청</t>
    <phoneticPr fontId="1" type="noConversion"/>
  </si>
  <si>
    <t>목포지청</t>
    <phoneticPr fontId="1" type="noConversion"/>
  </si>
  <si>
    <t>여수지청</t>
    <phoneticPr fontId="1" type="noConversion"/>
  </si>
  <si>
    <t>청주지청</t>
    <phoneticPr fontId="1" type="noConversion"/>
  </si>
  <si>
    <t>천안지청</t>
    <phoneticPr fontId="1" type="noConversion"/>
  </si>
  <si>
    <t>충주지청</t>
    <phoneticPr fontId="1" type="noConversion"/>
  </si>
  <si>
    <t>보령지청</t>
    <phoneticPr fontId="1" type="noConversion"/>
  </si>
  <si>
    <t>서울지노위</t>
    <phoneticPr fontId="1" type="noConversion"/>
  </si>
  <si>
    <t>부산지노위</t>
    <phoneticPr fontId="1" type="noConversion"/>
  </si>
  <si>
    <t>경기지노위</t>
    <phoneticPr fontId="1" type="noConversion"/>
  </si>
  <si>
    <t>충남지노위</t>
    <phoneticPr fontId="1" type="noConversion"/>
  </si>
  <si>
    <t>전남지노위</t>
    <phoneticPr fontId="1" type="noConversion"/>
  </si>
  <si>
    <t>경북지노위</t>
    <phoneticPr fontId="1" type="noConversion"/>
  </si>
  <si>
    <t>경남지노위</t>
    <phoneticPr fontId="1" type="noConversion"/>
  </si>
  <si>
    <t>인천지노위</t>
    <phoneticPr fontId="1" type="noConversion"/>
  </si>
  <si>
    <t>강원지노위</t>
    <phoneticPr fontId="1" type="noConversion"/>
  </si>
  <si>
    <t>충북지노위</t>
    <phoneticPr fontId="1" type="noConversion"/>
  </si>
  <si>
    <t>전북지노위</t>
    <phoneticPr fontId="1" type="noConversion"/>
  </si>
  <si>
    <t>최저임금위원회</t>
    <phoneticPr fontId="1" type="noConversion"/>
  </si>
  <si>
    <t>산재심사위원회</t>
    <phoneticPr fontId="1" type="noConversion"/>
  </si>
  <si>
    <t>노사정위원회</t>
    <phoneticPr fontId="1" type="noConversion"/>
  </si>
  <si>
    <t>중부지방고용노동청</t>
    <phoneticPr fontId="1" type="noConversion"/>
  </si>
  <si>
    <t>고객상담센터</t>
    <phoneticPr fontId="1" type="noConversion"/>
  </si>
  <si>
    <t>부산지방고용노동청</t>
    <phoneticPr fontId="1" type="noConversion"/>
  </si>
  <si>
    <t>대구지방고용노동청</t>
    <phoneticPr fontId="1" type="noConversion"/>
  </si>
  <si>
    <t>대전지방고용노동청</t>
    <phoneticPr fontId="1" type="noConversion"/>
  </si>
  <si>
    <t>광주지방고용노동청</t>
    <phoneticPr fontId="1" type="noConversion"/>
  </si>
  <si>
    <t>공용차량 정수 및 운영 현황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</si>
</sst>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b/>
      <sz val="11"/>
      <name val="돋움체"/>
      <family val="3"/>
      <charset val="129"/>
    </font>
    <font>
      <sz val="11"/>
      <color indexed="14"/>
      <name val="돋움체"/>
      <family val="3"/>
      <charset val="129"/>
    </font>
    <font>
      <sz val="11"/>
      <name val="돋움체"/>
      <family val="3"/>
      <charset val="129"/>
    </font>
    <font>
      <sz val="11"/>
      <color indexed="14"/>
      <name val="돋움"/>
      <family val="3"/>
      <charset val="129"/>
    </font>
    <font>
      <b/>
      <sz val="11"/>
      <color indexed="14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8"/>
      <name val="돋움체"/>
      <family val="3"/>
      <charset val="129"/>
    </font>
    <font>
      <sz val="11"/>
      <name val="돋움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0" fillId="0" borderId="0" xfId="0" applyBorder="1" applyAlignment="1"/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8" fillId="0" borderId="0" xfId="0" applyFont="1" applyAlignment="1">
      <alignment horizontal="left" shrinkToFi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shrinkToFit="1"/>
    </xf>
    <xf numFmtId="0" fontId="2" fillId="0" borderId="0" xfId="0" applyFont="1" applyBorder="1" applyAlignment="1">
      <alignment horizontal="right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Fill="1"/>
    <xf numFmtId="0" fontId="2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vertical="center"/>
    </xf>
    <xf numFmtId="0" fontId="10" fillId="0" borderId="1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C73"/>
  <sheetViews>
    <sheetView tabSelected="1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B2" sqref="B2:AC2"/>
    </sheetView>
  </sheetViews>
  <sheetFormatPr defaultRowHeight="13.5"/>
  <cols>
    <col min="1" max="1" width="1.33203125" customWidth="1"/>
    <col min="2" max="2" width="10.44140625" bestFit="1" customWidth="1"/>
    <col min="3" max="3" width="23.5546875" style="10" customWidth="1"/>
    <col min="4" max="15" width="4.21875" customWidth="1"/>
    <col min="16" max="28" width="3.5546875" customWidth="1"/>
    <col min="29" max="29" width="4" customWidth="1"/>
    <col min="30" max="34" width="6" customWidth="1"/>
  </cols>
  <sheetData>
    <row r="2" spans="2:29" ht="29.25" customHeight="1">
      <c r="B2" s="23" t="s">
        <v>83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</row>
    <row r="3" spans="2:29" ht="21.75" customHeight="1" thickBot="1">
      <c r="B3" s="22" t="s">
        <v>17</v>
      </c>
      <c r="C3" s="22"/>
      <c r="D3" s="22"/>
      <c r="E3" s="22"/>
      <c r="F3" s="22"/>
      <c r="G3" s="22"/>
      <c r="H3" s="1"/>
      <c r="I3" s="1"/>
      <c r="J3" s="1"/>
      <c r="K3" s="1"/>
      <c r="L3" s="1"/>
      <c r="M3" s="1"/>
      <c r="N3" s="1"/>
      <c r="O3" s="1"/>
      <c r="P3" s="1"/>
      <c r="R3" s="1"/>
      <c r="S3" s="1"/>
      <c r="T3" s="1"/>
      <c r="U3" s="1"/>
      <c r="V3" s="1"/>
      <c r="W3" s="1"/>
      <c r="X3" s="1"/>
      <c r="Y3" s="1"/>
      <c r="Z3" s="1"/>
      <c r="AA3" s="19" t="s">
        <v>2</v>
      </c>
      <c r="AB3" s="19"/>
      <c r="AC3" s="19"/>
    </row>
    <row r="4" spans="2:29" ht="24.95" customHeight="1">
      <c r="B4" s="25" t="s">
        <v>13</v>
      </c>
      <c r="C4" s="26"/>
      <c r="D4" s="20" t="s">
        <v>1</v>
      </c>
      <c r="E4" s="20" t="s">
        <v>3</v>
      </c>
      <c r="F4" s="20"/>
      <c r="G4" s="20"/>
      <c r="H4" s="20"/>
      <c r="I4" s="20"/>
      <c r="J4" s="20" t="s">
        <v>4</v>
      </c>
      <c r="K4" s="20"/>
      <c r="L4" s="20"/>
      <c r="M4" s="20"/>
      <c r="N4" s="20"/>
      <c r="O4" s="20" t="s">
        <v>5</v>
      </c>
      <c r="P4" s="20"/>
      <c r="Q4" s="20"/>
      <c r="R4" s="20"/>
      <c r="S4" s="20"/>
      <c r="T4" s="20" t="s">
        <v>6</v>
      </c>
      <c r="U4" s="20"/>
      <c r="V4" s="20"/>
      <c r="W4" s="20"/>
      <c r="X4" s="20"/>
      <c r="Y4" s="20" t="s">
        <v>7</v>
      </c>
      <c r="Z4" s="20"/>
      <c r="AA4" s="20"/>
      <c r="AB4" s="20"/>
      <c r="AC4" s="21"/>
    </row>
    <row r="5" spans="2:29" ht="24.95" customHeight="1">
      <c r="B5" s="27"/>
      <c r="C5" s="28"/>
      <c r="D5" s="24"/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8</v>
      </c>
      <c r="K5" s="12" t="s">
        <v>9</v>
      </c>
      <c r="L5" s="12" t="s">
        <v>10</v>
      </c>
      <c r="M5" s="12" t="s">
        <v>11</v>
      </c>
      <c r="N5" s="12" t="s">
        <v>12</v>
      </c>
      <c r="O5" s="12" t="s">
        <v>8</v>
      </c>
      <c r="P5" s="12" t="s">
        <v>9</v>
      </c>
      <c r="Q5" s="12" t="s">
        <v>10</v>
      </c>
      <c r="R5" s="12" t="s">
        <v>11</v>
      </c>
      <c r="S5" s="12" t="s">
        <v>12</v>
      </c>
      <c r="T5" s="12" t="s">
        <v>8</v>
      </c>
      <c r="U5" s="12" t="s">
        <v>9</v>
      </c>
      <c r="V5" s="12" t="s">
        <v>10</v>
      </c>
      <c r="W5" s="12" t="s">
        <v>11</v>
      </c>
      <c r="X5" s="12" t="s">
        <v>12</v>
      </c>
      <c r="Y5" s="12" t="s">
        <v>8</v>
      </c>
      <c r="Z5" s="12" t="s">
        <v>9</v>
      </c>
      <c r="AA5" s="12" t="s">
        <v>10</v>
      </c>
      <c r="AB5" s="12" t="s">
        <v>11</v>
      </c>
      <c r="AC5" s="7" t="s">
        <v>12</v>
      </c>
    </row>
    <row r="6" spans="2:29" s="29" customFormat="1" ht="17.25" customHeight="1">
      <c r="B6" s="30" t="s">
        <v>0</v>
      </c>
      <c r="C6" s="31"/>
      <c r="D6" s="6">
        <f t="shared" ref="D6" si="0">SUM(E6+J6+O6+T6+Y6)</f>
        <v>138</v>
      </c>
      <c r="E6" s="6">
        <f t="shared" ref="E6" si="1">SUM(F6:I6)</f>
        <v>5</v>
      </c>
      <c r="F6" s="6">
        <f>SUM(F7:F70)</f>
        <v>5</v>
      </c>
      <c r="G6" s="6">
        <f>SUM(G7:G70)</f>
        <v>0</v>
      </c>
      <c r="H6" s="6">
        <f>SUM(H7:H70)</f>
        <v>0</v>
      </c>
      <c r="I6" s="6">
        <f>SUM(I7:I70)</f>
        <v>0</v>
      </c>
      <c r="J6" s="6">
        <f t="shared" ref="J6" si="2">SUM(K6:N6)</f>
        <v>90</v>
      </c>
      <c r="K6" s="6">
        <f>SUM(K7:K70)</f>
        <v>0</v>
      </c>
      <c r="L6" s="6">
        <f>SUM(L7:L70)</f>
        <v>20</v>
      </c>
      <c r="M6" s="6">
        <f>SUM(M7:M70)</f>
        <v>60</v>
      </c>
      <c r="N6" s="6">
        <f>SUM(N7:N70)</f>
        <v>10</v>
      </c>
      <c r="O6" s="6">
        <f t="shared" ref="O6" si="3">SUM(P6:S6)</f>
        <v>43</v>
      </c>
      <c r="P6" s="6">
        <f>SUM(P7:P70)</f>
        <v>0</v>
      </c>
      <c r="Q6" s="6">
        <f>SUM(Q7:Q70)</f>
        <v>7</v>
      </c>
      <c r="R6" s="6">
        <f>SUM(R7:R70)</f>
        <v>36</v>
      </c>
      <c r="S6" s="6">
        <f>SUM(S7:S70)</f>
        <v>0</v>
      </c>
      <c r="T6" s="6">
        <f t="shared" ref="T6" si="4">SUM(U6:X6)</f>
        <v>0</v>
      </c>
      <c r="U6" s="6">
        <f>SUM(U7:U70)</f>
        <v>0</v>
      </c>
      <c r="V6" s="6">
        <f>SUM(V7:V70)</f>
        <v>0</v>
      </c>
      <c r="W6" s="6">
        <f>SUM(W7:W70)</f>
        <v>0</v>
      </c>
      <c r="X6" s="6">
        <f>SUM(X7:X70)</f>
        <v>0</v>
      </c>
      <c r="Y6" s="6">
        <f t="shared" ref="Y6" si="5">SUM(Z6:AC6)</f>
        <v>0</v>
      </c>
      <c r="Z6" s="6">
        <f>SUM(Z7:Z70)</f>
        <v>0</v>
      </c>
      <c r="AA6" s="6">
        <f>SUM(AA7:AA70)</f>
        <v>0</v>
      </c>
      <c r="AB6" s="6">
        <f>SUM(AB7:AB70)</f>
        <v>0</v>
      </c>
      <c r="AC6" s="8">
        <f>SUM(AC7:AC70)</f>
        <v>0</v>
      </c>
    </row>
    <row r="7" spans="2:29" s="29" customFormat="1" ht="17.25" customHeight="1">
      <c r="B7" s="15" t="s">
        <v>19</v>
      </c>
      <c r="C7" s="16" t="s">
        <v>21</v>
      </c>
      <c r="D7" s="2">
        <f>SUM(E7+J7+O7+T7+Y7)</f>
        <v>10</v>
      </c>
      <c r="E7" s="2">
        <f>SUM(F7:I7)</f>
        <v>2</v>
      </c>
      <c r="F7" s="2">
        <v>2</v>
      </c>
      <c r="G7" s="2"/>
      <c r="H7" s="2"/>
      <c r="I7" s="2"/>
      <c r="J7" s="2">
        <f>SUM(K7:N7)</f>
        <v>3</v>
      </c>
      <c r="K7" s="2"/>
      <c r="L7" s="2">
        <v>1</v>
      </c>
      <c r="M7" s="2">
        <v>2</v>
      </c>
      <c r="N7" s="2"/>
      <c r="O7" s="2">
        <f>SUM(P7:S7)</f>
        <v>5</v>
      </c>
      <c r="P7" s="2"/>
      <c r="Q7" s="2">
        <v>1</v>
      </c>
      <c r="R7" s="2">
        <v>4</v>
      </c>
      <c r="S7" s="2"/>
      <c r="T7" s="2">
        <f>SUM(U7:X7)</f>
        <v>0</v>
      </c>
      <c r="U7" s="2"/>
      <c r="V7" s="2"/>
      <c r="W7" s="2"/>
      <c r="X7" s="2"/>
      <c r="Y7" s="2">
        <f>SUM(Z7:AC7)</f>
        <v>0</v>
      </c>
      <c r="Z7" s="2"/>
      <c r="AA7" s="2"/>
      <c r="AB7" s="2"/>
      <c r="AC7" s="3"/>
    </row>
    <row r="8" spans="2:29" s="29" customFormat="1">
      <c r="B8" s="32" t="s">
        <v>15</v>
      </c>
      <c r="C8" s="14" t="s">
        <v>78</v>
      </c>
      <c r="D8" s="2">
        <f>SUM(E8+J8+O8+T8+Y8)</f>
        <v>1</v>
      </c>
      <c r="E8" s="2">
        <f>SUM(F8:I8)</f>
        <v>0</v>
      </c>
      <c r="F8" s="2"/>
      <c r="G8" s="2"/>
      <c r="H8" s="2"/>
      <c r="I8" s="2"/>
      <c r="J8" s="2">
        <f>SUM(K8:N8)</f>
        <v>1</v>
      </c>
      <c r="K8" s="2"/>
      <c r="L8" s="2"/>
      <c r="M8" s="2">
        <v>1</v>
      </c>
      <c r="N8" s="2"/>
      <c r="O8" s="2">
        <f>SUM(P8:S8)</f>
        <v>0</v>
      </c>
      <c r="P8" s="2"/>
      <c r="Q8" s="2"/>
      <c r="R8" s="2"/>
      <c r="S8" s="2"/>
      <c r="T8" s="2">
        <f>SUM(U8:X8)</f>
        <v>0</v>
      </c>
      <c r="U8" s="2"/>
      <c r="V8" s="2"/>
      <c r="W8" s="2"/>
      <c r="X8" s="2"/>
      <c r="Y8" s="2">
        <f>SUM(Z8:AC8)</f>
        <v>0</v>
      </c>
      <c r="Z8" s="2"/>
      <c r="AA8" s="2"/>
      <c r="AB8" s="2"/>
      <c r="AC8" s="3"/>
    </row>
    <row r="9" spans="2:29" s="29" customFormat="1" ht="17.25" customHeight="1">
      <c r="B9" s="32" t="s">
        <v>19</v>
      </c>
      <c r="C9" s="17" t="s">
        <v>20</v>
      </c>
      <c r="D9" s="2">
        <f t="shared" ref="D9:D15" si="6">SUM(E9+J9+O9+T9+Y9)</f>
        <v>3</v>
      </c>
      <c r="E9" s="2">
        <f t="shared" ref="E9:E15" si="7">SUM(F9:I9)</f>
        <v>0</v>
      </c>
      <c r="F9" s="2"/>
      <c r="G9" s="2"/>
      <c r="H9" s="2"/>
      <c r="I9" s="2"/>
      <c r="J9" s="2">
        <f t="shared" ref="J9:J15" si="8">SUM(K9:N9)</f>
        <v>2</v>
      </c>
      <c r="K9" s="2"/>
      <c r="L9" s="2">
        <v>1</v>
      </c>
      <c r="M9" s="2">
        <v>1</v>
      </c>
      <c r="N9" s="2"/>
      <c r="O9" s="2">
        <f t="shared" ref="O9:O15" si="9">SUM(P9:S9)</f>
        <v>1</v>
      </c>
      <c r="P9" s="2"/>
      <c r="Q9" s="2"/>
      <c r="R9" s="2">
        <v>1</v>
      </c>
      <c r="S9" s="2"/>
      <c r="T9" s="2">
        <f t="shared" ref="T9:T15" si="10">SUM(U9:X9)</f>
        <v>0</v>
      </c>
      <c r="U9" s="2"/>
      <c r="V9" s="2"/>
      <c r="W9" s="2"/>
      <c r="X9" s="2"/>
      <c r="Y9" s="2">
        <f t="shared" ref="Y9:Y15" si="11">SUM(Z9:AC9)</f>
        <v>0</v>
      </c>
      <c r="Z9" s="2"/>
      <c r="AA9" s="2"/>
      <c r="AB9" s="2"/>
      <c r="AC9" s="3"/>
    </row>
    <row r="10" spans="2:29" s="29" customFormat="1" ht="17.25" customHeight="1">
      <c r="B10" s="32" t="s">
        <v>19</v>
      </c>
      <c r="C10" s="16" t="s">
        <v>22</v>
      </c>
      <c r="D10" s="2">
        <f t="shared" si="6"/>
        <v>2</v>
      </c>
      <c r="E10" s="2">
        <f t="shared" si="7"/>
        <v>0</v>
      </c>
      <c r="F10" s="2"/>
      <c r="G10" s="2"/>
      <c r="H10" s="2"/>
      <c r="I10" s="2"/>
      <c r="J10" s="2">
        <f t="shared" si="8"/>
        <v>1</v>
      </c>
      <c r="K10" s="2"/>
      <c r="L10" s="2"/>
      <c r="M10" s="2">
        <v>1</v>
      </c>
      <c r="N10" s="2"/>
      <c r="O10" s="2">
        <f t="shared" si="9"/>
        <v>1</v>
      </c>
      <c r="P10" s="2"/>
      <c r="Q10" s="2"/>
      <c r="R10" s="2">
        <v>1</v>
      </c>
      <c r="S10" s="2"/>
      <c r="T10" s="2">
        <f t="shared" si="10"/>
        <v>0</v>
      </c>
      <c r="U10" s="2"/>
      <c r="V10" s="2"/>
      <c r="W10" s="2"/>
      <c r="X10" s="2"/>
      <c r="Y10" s="2">
        <f t="shared" si="11"/>
        <v>0</v>
      </c>
      <c r="Z10" s="2"/>
      <c r="AA10" s="2"/>
      <c r="AB10" s="2"/>
      <c r="AC10" s="3"/>
    </row>
    <row r="11" spans="2:29" s="29" customFormat="1" ht="17.25" customHeight="1">
      <c r="B11" s="33" t="s">
        <v>18</v>
      </c>
      <c r="C11" s="34" t="s">
        <v>23</v>
      </c>
      <c r="D11" s="35">
        <f t="shared" si="6"/>
        <v>2</v>
      </c>
      <c r="E11" s="35">
        <f t="shared" si="7"/>
        <v>0</v>
      </c>
      <c r="F11" s="2"/>
      <c r="G11" s="2"/>
      <c r="H11" s="2"/>
      <c r="I11" s="2"/>
      <c r="J11" s="35">
        <f t="shared" si="8"/>
        <v>1</v>
      </c>
      <c r="K11" s="35"/>
      <c r="L11" s="35"/>
      <c r="M11" s="35">
        <v>1</v>
      </c>
      <c r="N11" s="2"/>
      <c r="O11" s="35">
        <f t="shared" si="9"/>
        <v>1</v>
      </c>
      <c r="P11" s="35"/>
      <c r="Q11" s="35">
        <v>1</v>
      </c>
      <c r="R11" s="35"/>
      <c r="S11" s="35"/>
      <c r="T11" s="35">
        <f t="shared" si="10"/>
        <v>0</v>
      </c>
      <c r="U11" s="2"/>
      <c r="V11" s="2"/>
      <c r="W11" s="2"/>
      <c r="X11" s="2"/>
      <c r="Y11" s="35">
        <f t="shared" si="11"/>
        <v>0</v>
      </c>
      <c r="Z11" s="2"/>
      <c r="AA11" s="2"/>
      <c r="AB11" s="2"/>
      <c r="AC11" s="3"/>
    </row>
    <row r="12" spans="2:29" s="29" customFormat="1" ht="17.25" customHeight="1">
      <c r="B12" s="32" t="s">
        <v>19</v>
      </c>
      <c r="C12" s="17" t="s">
        <v>24</v>
      </c>
      <c r="D12" s="2">
        <f t="shared" si="6"/>
        <v>2</v>
      </c>
      <c r="E12" s="2">
        <f t="shared" si="7"/>
        <v>0</v>
      </c>
      <c r="F12" s="2"/>
      <c r="G12" s="2"/>
      <c r="H12" s="2"/>
      <c r="I12" s="2"/>
      <c r="J12" s="2">
        <f t="shared" si="8"/>
        <v>1</v>
      </c>
      <c r="K12" s="2"/>
      <c r="L12" s="2"/>
      <c r="M12" s="2">
        <v>1</v>
      </c>
      <c r="N12" s="2"/>
      <c r="O12" s="2">
        <f t="shared" si="9"/>
        <v>1</v>
      </c>
      <c r="P12" s="2"/>
      <c r="Q12" s="2"/>
      <c r="R12" s="2">
        <v>1</v>
      </c>
      <c r="S12" s="2"/>
      <c r="T12" s="2">
        <f t="shared" si="10"/>
        <v>0</v>
      </c>
      <c r="U12" s="2"/>
      <c r="V12" s="2"/>
      <c r="W12" s="2"/>
      <c r="X12" s="2"/>
      <c r="Y12" s="2">
        <f t="shared" si="11"/>
        <v>0</v>
      </c>
      <c r="Z12" s="2"/>
      <c r="AA12" s="2"/>
      <c r="AB12" s="2"/>
      <c r="AC12" s="3"/>
    </row>
    <row r="13" spans="2:29" s="29" customFormat="1" ht="17.25" customHeight="1">
      <c r="B13" s="32" t="s">
        <v>19</v>
      </c>
      <c r="C13" s="16" t="s">
        <v>25</v>
      </c>
      <c r="D13" s="2">
        <f t="shared" si="6"/>
        <v>2</v>
      </c>
      <c r="E13" s="2">
        <f t="shared" si="7"/>
        <v>0</v>
      </c>
      <c r="F13" s="2"/>
      <c r="G13" s="2"/>
      <c r="H13" s="2"/>
      <c r="I13" s="2"/>
      <c r="J13" s="2">
        <f t="shared" si="8"/>
        <v>1</v>
      </c>
      <c r="K13" s="2"/>
      <c r="L13" s="2"/>
      <c r="M13" s="2">
        <v>1</v>
      </c>
      <c r="N13" s="2"/>
      <c r="O13" s="2">
        <f t="shared" si="9"/>
        <v>1</v>
      </c>
      <c r="P13" s="2"/>
      <c r="Q13" s="2"/>
      <c r="R13" s="2">
        <v>1</v>
      </c>
      <c r="S13" s="2"/>
      <c r="T13" s="2">
        <f t="shared" si="10"/>
        <v>0</v>
      </c>
      <c r="U13" s="2"/>
      <c r="V13" s="2"/>
      <c r="W13" s="2"/>
      <c r="X13" s="2"/>
      <c r="Y13" s="2">
        <f t="shared" si="11"/>
        <v>0</v>
      </c>
      <c r="Z13" s="2"/>
      <c r="AA13" s="2"/>
      <c r="AB13" s="2"/>
      <c r="AC13" s="3"/>
    </row>
    <row r="14" spans="2:29" s="29" customFormat="1" ht="17.25" customHeight="1">
      <c r="B14" s="33" t="s">
        <v>18</v>
      </c>
      <c r="C14" s="34" t="s">
        <v>26</v>
      </c>
      <c r="D14" s="35">
        <f t="shared" si="6"/>
        <v>2</v>
      </c>
      <c r="E14" s="35">
        <f t="shared" si="7"/>
        <v>0</v>
      </c>
      <c r="F14" s="2"/>
      <c r="G14" s="2"/>
      <c r="H14" s="2"/>
      <c r="I14" s="2"/>
      <c r="J14" s="35">
        <f t="shared" si="8"/>
        <v>1</v>
      </c>
      <c r="K14" s="2"/>
      <c r="L14" s="2"/>
      <c r="M14" s="35">
        <v>1</v>
      </c>
      <c r="N14" s="2"/>
      <c r="O14" s="35">
        <f t="shared" si="9"/>
        <v>1</v>
      </c>
      <c r="P14" s="35"/>
      <c r="Q14" s="35"/>
      <c r="R14" s="35">
        <v>1</v>
      </c>
      <c r="S14" s="35"/>
      <c r="T14" s="35">
        <f t="shared" si="10"/>
        <v>0</v>
      </c>
      <c r="U14" s="2"/>
      <c r="V14" s="2"/>
      <c r="W14" s="2"/>
      <c r="X14" s="2"/>
      <c r="Y14" s="35">
        <f t="shared" si="11"/>
        <v>0</v>
      </c>
      <c r="Z14" s="2"/>
      <c r="AA14" s="2"/>
      <c r="AB14" s="2"/>
      <c r="AC14" s="3"/>
    </row>
    <row r="15" spans="2:29" s="29" customFormat="1" ht="17.25" customHeight="1">
      <c r="B15" s="32" t="s">
        <v>19</v>
      </c>
      <c r="C15" s="17" t="s">
        <v>27</v>
      </c>
      <c r="D15" s="2">
        <f t="shared" si="6"/>
        <v>2</v>
      </c>
      <c r="E15" s="2">
        <f t="shared" si="7"/>
        <v>0</v>
      </c>
      <c r="F15" s="2"/>
      <c r="G15" s="2"/>
      <c r="H15" s="2"/>
      <c r="I15" s="2"/>
      <c r="J15" s="2">
        <f t="shared" si="8"/>
        <v>1</v>
      </c>
      <c r="K15" s="2"/>
      <c r="L15" s="2"/>
      <c r="M15" s="2">
        <v>1</v>
      </c>
      <c r="N15" s="2"/>
      <c r="O15" s="2">
        <f t="shared" si="9"/>
        <v>1</v>
      </c>
      <c r="P15" s="2"/>
      <c r="Q15" s="2"/>
      <c r="R15" s="2">
        <v>1</v>
      </c>
      <c r="S15" s="2"/>
      <c r="T15" s="2">
        <f t="shared" si="10"/>
        <v>0</v>
      </c>
      <c r="U15" s="2"/>
      <c r="V15" s="2"/>
      <c r="W15" s="2"/>
      <c r="X15" s="2"/>
      <c r="Y15" s="2">
        <f t="shared" si="11"/>
        <v>0</v>
      </c>
      <c r="Z15" s="2"/>
      <c r="AA15" s="2"/>
      <c r="AB15" s="2"/>
      <c r="AC15" s="3"/>
    </row>
    <row r="16" spans="2:29" s="29" customFormat="1">
      <c r="B16" s="33" t="s">
        <v>18</v>
      </c>
      <c r="C16" s="14" t="s">
        <v>77</v>
      </c>
      <c r="D16" s="2">
        <f t="shared" ref="D16:D30" si="12">SUM(E16+J16+O16+T16+Y16)</f>
        <v>4</v>
      </c>
      <c r="E16" s="2">
        <f t="shared" ref="E16:E30" si="13">SUM(F16:I16)</f>
        <v>0</v>
      </c>
      <c r="F16" s="2"/>
      <c r="G16" s="2"/>
      <c r="H16" s="2"/>
      <c r="I16" s="2"/>
      <c r="J16" s="2">
        <f t="shared" ref="J16:J30" si="14">SUM(K16:N16)</f>
        <v>2</v>
      </c>
      <c r="K16" s="2"/>
      <c r="L16" s="2">
        <v>1</v>
      </c>
      <c r="M16" s="2">
        <v>1</v>
      </c>
      <c r="N16" s="2"/>
      <c r="O16" s="2">
        <f t="shared" ref="O16:O30" si="15">SUM(P16:S16)</f>
        <v>2</v>
      </c>
      <c r="P16" s="2"/>
      <c r="Q16" s="2">
        <v>1</v>
      </c>
      <c r="R16" s="2">
        <v>1</v>
      </c>
      <c r="S16" s="2"/>
      <c r="T16" s="2">
        <f t="shared" ref="T16:T30" si="16">SUM(U16:X16)</f>
        <v>0</v>
      </c>
      <c r="U16" s="2"/>
      <c r="V16" s="2"/>
      <c r="W16" s="2"/>
      <c r="X16" s="2"/>
      <c r="Y16" s="2">
        <f t="shared" ref="Y16:Y30" si="17">SUM(Z16:AC16)</f>
        <v>0</v>
      </c>
      <c r="Z16" s="2"/>
      <c r="AA16" s="2"/>
      <c r="AB16" s="2"/>
      <c r="AC16" s="3"/>
    </row>
    <row r="17" spans="2:29" s="29" customFormat="1">
      <c r="B17" s="32" t="s">
        <v>18</v>
      </c>
      <c r="C17" s="14" t="s">
        <v>45</v>
      </c>
      <c r="D17" s="2">
        <f t="shared" si="12"/>
        <v>1</v>
      </c>
      <c r="E17" s="2">
        <f t="shared" si="13"/>
        <v>0</v>
      </c>
      <c r="F17" s="2"/>
      <c r="G17" s="2"/>
      <c r="H17" s="2"/>
      <c r="I17" s="2"/>
      <c r="J17" s="2">
        <f t="shared" si="14"/>
        <v>1</v>
      </c>
      <c r="K17" s="2"/>
      <c r="L17" s="2"/>
      <c r="M17" s="2">
        <v>1</v>
      </c>
      <c r="N17" s="2"/>
      <c r="O17" s="2">
        <f t="shared" si="15"/>
        <v>0</v>
      </c>
      <c r="P17" s="2"/>
      <c r="Q17" s="2"/>
      <c r="R17" s="2"/>
      <c r="S17" s="2"/>
      <c r="T17" s="2">
        <f t="shared" si="16"/>
        <v>0</v>
      </c>
      <c r="U17" s="2"/>
      <c r="V17" s="2"/>
      <c r="W17" s="2"/>
      <c r="X17" s="2"/>
      <c r="Y17" s="2">
        <f t="shared" si="17"/>
        <v>0</v>
      </c>
      <c r="Z17" s="2"/>
      <c r="AA17" s="2"/>
      <c r="AB17" s="2"/>
      <c r="AC17" s="3"/>
    </row>
    <row r="18" spans="2:29" s="29" customFormat="1">
      <c r="B18" s="33" t="s">
        <v>18</v>
      </c>
      <c r="C18" s="14" t="s">
        <v>46</v>
      </c>
      <c r="D18" s="2">
        <f t="shared" si="12"/>
        <v>4</v>
      </c>
      <c r="E18" s="2">
        <f t="shared" si="13"/>
        <v>0</v>
      </c>
      <c r="F18" s="2"/>
      <c r="G18" s="2"/>
      <c r="H18" s="2"/>
      <c r="I18" s="2"/>
      <c r="J18" s="2">
        <f t="shared" si="14"/>
        <v>2</v>
      </c>
      <c r="K18" s="2"/>
      <c r="L18" s="2"/>
      <c r="M18" s="2">
        <v>2</v>
      </c>
      <c r="N18" s="2"/>
      <c r="O18" s="2">
        <f t="shared" si="15"/>
        <v>2</v>
      </c>
      <c r="P18" s="2"/>
      <c r="Q18" s="2">
        <v>1</v>
      </c>
      <c r="R18" s="2">
        <v>1</v>
      </c>
      <c r="S18" s="2"/>
      <c r="T18" s="2">
        <f t="shared" si="16"/>
        <v>0</v>
      </c>
      <c r="U18" s="2"/>
      <c r="V18" s="2"/>
      <c r="W18" s="2"/>
      <c r="X18" s="2"/>
      <c r="Y18" s="2">
        <f t="shared" si="17"/>
        <v>0</v>
      </c>
      <c r="Z18" s="2"/>
      <c r="AA18" s="2"/>
      <c r="AB18" s="2"/>
      <c r="AC18" s="3"/>
    </row>
    <row r="19" spans="2:29" s="29" customFormat="1">
      <c r="B19" s="32" t="s">
        <v>18</v>
      </c>
      <c r="C19" s="14" t="s">
        <v>47</v>
      </c>
      <c r="D19" s="2">
        <f t="shared" si="12"/>
        <v>2</v>
      </c>
      <c r="E19" s="2">
        <f t="shared" si="13"/>
        <v>0</v>
      </c>
      <c r="F19" s="2"/>
      <c r="G19" s="2"/>
      <c r="H19" s="2"/>
      <c r="I19" s="2"/>
      <c r="J19" s="2">
        <f t="shared" si="14"/>
        <v>2</v>
      </c>
      <c r="K19" s="2"/>
      <c r="L19" s="2"/>
      <c r="M19" s="2">
        <v>1</v>
      </c>
      <c r="N19" s="2">
        <v>1</v>
      </c>
      <c r="O19" s="2">
        <f t="shared" si="15"/>
        <v>0</v>
      </c>
      <c r="P19" s="2"/>
      <c r="Q19" s="2"/>
      <c r="R19" s="2"/>
      <c r="S19" s="2"/>
      <c r="T19" s="2">
        <f t="shared" si="16"/>
        <v>0</v>
      </c>
      <c r="U19" s="2"/>
      <c r="V19" s="2"/>
      <c r="W19" s="2"/>
      <c r="X19" s="2"/>
      <c r="Y19" s="2">
        <f t="shared" si="17"/>
        <v>0</v>
      </c>
      <c r="Z19" s="2"/>
      <c r="AA19" s="2"/>
      <c r="AB19" s="2"/>
      <c r="AC19" s="3"/>
    </row>
    <row r="20" spans="2:29" s="29" customFormat="1">
      <c r="B20" s="33" t="s">
        <v>18</v>
      </c>
      <c r="C20" s="14" t="s">
        <v>48</v>
      </c>
      <c r="D20" s="2">
        <f t="shared" si="12"/>
        <v>2</v>
      </c>
      <c r="E20" s="2">
        <f t="shared" si="13"/>
        <v>0</v>
      </c>
      <c r="F20" s="2"/>
      <c r="G20" s="2"/>
      <c r="H20" s="2"/>
      <c r="I20" s="2"/>
      <c r="J20" s="2">
        <f t="shared" si="14"/>
        <v>1</v>
      </c>
      <c r="K20" s="2"/>
      <c r="L20" s="2"/>
      <c r="M20" s="2">
        <v>1</v>
      </c>
      <c r="N20" s="2"/>
      <c r="O20" s="2">
        <f t="shared" si="15"/>
        <v>1</v>
      </c>
      <c r="P20" s="2"/>
      <c r="Q20" s="2"/>
      <c r="R20" s="2">
        <v>1</v>
      </c>
      <c r="S20" s="2"/>
      <c r="T20" s="2">
        <f t="shared" si="16"/>
        <v>0</v>
      </c>
      <c r="U20" s="2"/>
      <c r="V20" s="2"/>
      <c r="W20" s="2"/>
      <c r="X20" s="2"/>
      <c r="Y20" s="2">
        <f t="shared" si="17"/>
        <v>0</v>
      </c>
      <c r="Z20" s="2"/>
      <c r="AA20" s="2"/>
      <c r="AB20" s="2"/>
      <c r="AC20" s="3"/>
    </row>
    <row r="21" spans="2:29" s="29" customFormat="1">
      <c r="B21" s="32" t="s">
        <v>18</v>
      </c>
      <c r="C21" s="14" t="s">
        <v>49</v>
      </c>
      <c r="D21" s="2">
        <f t="shared" si="12"/>
        <v>2</v>
      </c>
      <c r="E21" s="2">
        <f t="shared" si="13"/>
        <v>0</v>
      </c>
      <c r="F21" s="2"/>
      <c r="G21" s="2"/>
      <c r="H21" s="2"/>
      <c r="I21" s="2"/>
      <c r="J21" s="2">
        <f t="shared" si="14"/>
        <v>2</v>
      </c>
      <c r="K21" s="2"/>
      <c r="L21" s="2"/>
      <c r="M21" s="2">
        <v>1</v>
      </c>
      <c r="N21" s="2">
        <v>1</v>
      </c>
      <c r="O21" s="2">
        <f t="shared" si="15"/>
        <v>0</v>
      </c>
      <c r="P21" s="2"/>
      <c r="Q21" s="2"/>
      <c r="R21" s="2"/>
      <c r="S21" s="2"/>
      <c r="T21" s="2">
        <f t="shared" si="16"/>
        <v>0</v>
      </c>
      <c r="U21" s="2"/>
      <c r="V21" s="2"/>
      <c r="W21" s="2"/>
      <c r="X21" s="2"/>
      <c r="Y21" s="2">
        <f t="shared" si="17"/>
        <v>0</v>
      </c>
      <c r="Z21" s="2"/>
      <c r="AA21" s="2"/>
      <c r="AB21" s="2"/>
      <c r="AC21" s="3"/>
    </row>
    <row r="22" spans="2:29" s="29" customFormat="1">
      <c r="B22" s="33" t="s">
        <v>18</v>
      </c>
      <c r="C22" s="14" t="s">
        <v>50</v>
      </c>
      <c r="D22" s="2">
        <f t="shared" si="12"/>
        <v>2</v>
      </c>
      <c r="E22" s="2">
        <f t="shared" si="13"/>
        <v>0</v>
      </c>
      <c r="F22" s="2"/>
      <c r="G22" s="2"/>
      <c r="H22" s="2"/>
      <c r="I22" s="2"/>
      <c r="J22" s="2">
        <f t="shared" si="14"/>
        <v>2</v>
      </c>
      <c r="K22" s="2"/>
      <c r="L22" s="2"/>
      <c r="M22" s="2">
        <v>1</v>
      </c>
      <c r="N22" s="2">
        <v>1</v>
      </c>
      <c r="O22" s="2">
        <f t="shared" si="15"/>
        <v>0</v>
      </c>
      <c r="P22" s="2"/>
      <c r="Q22" s="2"/>
      <c r="R22" s="2"/>
      <c r="S22" s="2"/>
      <c r="T22" s="2">
        <f t="shared" si="16"/>
        <v>0</v>
      </c>
      <c r="U22" s="2"/>
      <c r="V22" s="2"/>
      <c r="W22" s="2"/>
      <c r="X22" s="2"/>
      <c r="Y22" s="2">
        <f t="shared" si="17"/>
        <v>0</v>
      </c>
      <c r="Z22" s="2"/>
      <c r="AA22" s="2"/>
      <c r="AB22" s="2"/>
      <c r="AC22" s="3"/>
    </row>
    <row r="23" spans="2:29" s="29" customFormat="1">
      <c r="B23" s="32" t="s">
        <v>18</v>
      </c>
      <c r="C23" s="14" t="s">
        <v>51</v>
      </c>
      <c r="D23" s="2">
        <f t="shared" si="12"/>
        <v>3</v>
      </c>
      <c r="E23" s="2">
        <f t="shared" si="13"/>
        <v>0</v>
      </c>
      <c r="F23" s="2"/>
      <c r="G23" s="2"/>
      <c r="H23" s="2"/>
      <c r="I23" s="2"/>
      <c r="J23" s="2">
        <f t="shared" si="14"/>
        <v>2</v>
      </c>
      <c r="K23" s="2"/>
      <c r="L23" s="2"/>
      <c r="M23" s="2">
        <v>2</v>
      </c>
      <c r="N23" s="2"/>
      <c r="O23" s="2">
        <f t="shared" si="15"/>
        <v>1</v>
      </c>
      <c r="P23" s="2"/>
      <c r="Q23" s="2"/>
      <c r="R23" s="2">
        <v>1</v>
      </c>
      <c r="S23" s="2"/>
      <c r="T23" s="2">
        <f t="shared" si="16"/>
        <v>0</v>
      </c>
      <c r="U23" s="2"/>
      <c r="V23" s="2"/>
      <c r="W23" s="2"/>
      <c r="X23" s="2"/>
      <c r="Y23" s="2">
        <f t="shared" si="17"/>
        <v>0</v>
      </c>
      <c r="Z23" s="2"/>
      <c r="AA23" s="2"/>
      <c r="AB23" s="2"/>
      <c r="AC23" s="3"/>
    </row>
    <row r="24" spans="2:29" s="29" customFormat="1">
      <c r="B24" s="33" t="s">
        <v>18</v>
      </c>
      <c r="C24" s="14" t="s">
        <v>52</v>
      </c>
      <c r="D24" s="2">
        <f t="shared" si="12"/>
        <v>2</v>
      </c>
      <c r="E24" s="2">
        <f t="shared" si="13"/>
        <v>0</v>
      </c>
      <c r="F24" s="2"/>
      <c r="G24" s="2"/>
      <c r="H24" s="2"/>
      <c r="I24" s="2"/>
      <c r="J24" s="2">
        <f t="shared" si="14"/>
        <v>1</v>
      </c>
      <c r="K24" s="2"/>
      <c r="L24" s="2">
        <v>1</v>
      </c>
      <c r="M24" s="2"/>
      <c r="N24" s="2"/>
      <c r="O24" s="2">
        <f t="shared" si="15"/>
        <v>1</v>
      </c>
      <c r="P24" s="2"/>
      <c r="Q24" s="2"/>
      <c r="R24" s="2">
        <v>1</v>
      </c>
      <c r="S24" s="2"/>
      <c r="T24" s="2">
        <f t="shared" si="16"/>
        <v>0</v>
      </c>
      <c r="U24" s="2"/>
      <c r="V24" s="2"/>
      <c r="W24" s="2"/>
      <c r="X24" s="2"/>
      <c r="Y24" s="2">
        <f t="shared" si="17"/>
        <v>0</v>
      </c>
      <c r="Z24" s="2"/>
      <c r="AA24" s="2"/>
      <c r="AB24" s="2"/>
      <c r="AC24" s="3"/>
    </row>
    <row r="25" spans="2:29" s="29" customFormat="1">
      <c r="B25" s="32" t="s">
        <v>18</v>
      </c>
      <c r="C25" s="14" t="s">
        <v>53</v>
      </c>
      <c r="D25" s="2">
        <f t="shared" si="12"/>
        <v>2</v>
      </c>
      <c r="E25" s="2">
        <f t="shared" si="13"/>
        <v>0</v>
      </c>
      <c r="F25" s="2"/>
      <c r="G25" s="2"/>
      <c r="H25" s="2"/>
      <c r="I25" s="2"/>
      <c r="J25" s="2">
        <f t="shared" si="14"/>
        <v>2</v>
      </c>
      <c r="K25" s="2"/>
      <c r="L25" s="2"/>
      <c r="M25" s="2">
        <v>2</v>
      </c>
      <c r="N25" s="2"/>
      <c r="O25" s="2">
        <f t="shared" si="15"/>
        <v>0</v>
      </c>
      <c r="P25" s="2"/>
      <c r="Q25" s="2"/>
      <c r="R25" s="2"/>
      <c r="S25" s="2"/>
      <c r="T25" s="2">
        <f t="shared" si="16"/>
        <v>0</v>
      </c>
      <c r="U25" s="2"/>
      <c r="V25" s="2"/>
      <c r="W25" s="2"/>
      <c r="X25" s="2"/>
      <c r="Y25" s="2">
        <f t="shared" si="17"/>
        <v>0</v>
      </c>
      <c r="Z25" s="2"/>
      <c r="AA25" s="2"/>
      <c r="AB25" s="2"/>
      <c r="AC25" s="3"/>
    </row>
    <row r="26" spans="2:29" s="29" customFormat="1">
      <c r="B26" s="33" t="s">
        <v>18</v>
      </c>
      <c r="C26" s="14" t="s">
        <v>28</v>
      </c>
      <c r="D26" s="2">
        <f t="shared" si="12"/>
        <v>2</v>
      </c>
      <c r="E26" s="2">
        <f t="shared" si="13"/>
        <v>0</v>
      </c>
      <c r="F26" s="2"/>
      <c r="G26" s="2"/>
      <c r="H26" s="2"/>
      <c r="I26" s="2"/>
      <c r="J26" s="2">
        <f t="shared" si="14"/>
        <v>2</v>
      </c>
      <c r="K26" s="2"/>
      <c r="L26" s="2"/>
      <c r="M26" s="2">
        <v>1</v>
      </c>
      <c r="N26" s="2">
        <v>1</v>
      </c>
      <c r="O26" s="2">
        <f t="shared" si="15"/>
        <v>0</v>
      </c>
      <c r="P26" s="2"/>
      <c r="Q26" s="2"/>
      <c r="R26" s="2"/>
      <c r="S26" s="2"/>
      <c r="T26" s="2">
        <f t="shared" si="16"/>
        <v>0</v>
      </c>
      <c r="U26" s="2"/>
      <c r="V26" s="2"/>
      <c r="W26" s="2"/>
      <c r="X26" s="2"/>
      <c r="Y26" s="2">
        <f t="shared" si="17"/>
        <v>0</v>
      </c>
      <c r="Z26" s="2"/>
      <c r="AA26" s="2"/>
      <c r="AB26" s="2"/>
      <c r="AC26" s="3"/>
    </row>
    <row r="27" spans="2:29" s="29" customFormat="1">
      <c r="B27" s="32" t="s">
        <v>18</v>
      </c>
      <c r="C27" s="14" t="s">
        <v>29</v>
      </c>
      <c r="D27" s="2">
        <f t="shared" si="12"/>
        <v>2</v>
      </c>
      <c r="E27" s="2">
        <f t="shared" si="13"/>
        <v>0</v>
      </c>
      <c r="F27" s="2"/>
      <c r="G27" s="2"/>
      <c r="H27" s="2"/>
      <c r="I27" s="2"/>
      <c r="J27" s="2">
        <f t="shared" si="14"/>
        <v>1</v>
      </c>
      <c r="K27" s="2"/>
      <c r="L27" s="2"/>
      <c r="M27" s="2">
        <v>1</v>
      </c>
      <c r="N27" s="2"/>
      <c r="O27" s="2">
        <f t="shared" si="15"/>
        <v>1</v>
      </c>
      <c r="P27" s="2"/>
      <c r="Q27" s="2"/>
      <c r="R27" s="2">
        <v>1</v>
      </c>
      <c r="S27" s="2"/>
      <c r="T27" s="2">
        <f t="shared" si="16"/>
        <v>0</v>
      </c>
      <c r="U27" s="2"/>
      <c r="V27" s="2"/>
      <c r="W27" s="2"/>
      <c r="X27" s="2"/>
      <c r="Y27" s="2">
        <f t="shared" si="17"/>
        <v>0</v>
      </c>
      <c r="Z27" s="2"/>
      <c r="AA27" s="2"/>
      <c r="AB27" s="2"/>
      <c r="AC27" s="3"/>
    </row>
    <row r="28" spans="2:29" s="29" customFormat="1">
      <c r="B28" s="33" t="s">
        <v>18</v>
      </c>
      <c r="C28" s="14" t="s">
        <v>30</v>
      </c>
      <c r="D28" s="2">
        <f t="shared" si="12"/>
        <v>2</v>
      </c>
      <c r="E28" s="2">
        <f t="shared" si="13"/>
        <v>0</v>
      </c>
      <c r="F28" s="2"/>
      <c r="G28" s="2"/>
      <c r="H28" s="2"/>
      <c r="I28" s="2"/>
      <c r="J28" s="2">
        <f t="shared" si="14"/>
        <v>1</v>
      </c>
      <c r="K28" s="2"/>
      <c r="L28" s="2"/>
      <c r="M28" s="2">
        <v>1</v>
      </c>
      <c r="N28" s="2"/>
      <c r="O28" s="2">
        <f t="shared" si="15"/>
        <v>1</v>
      </c>
      <c r="P28" s="2"/>
      <c r="Q28" s="2"/>
      <c r="R28" s="2">
        <v>1</v>
      </c>
      <c r="S28" s="2"/>
      <c r="T28" s="2">
        <f t="shared" si="16"/>
        <v>0</v>
      </c>
      <c r="U28" s="2"/>
      <c r="V28" s="2"/>
      <c r="W28" s="2"/>
      <c r="X28" s="2"/>
      <c r="Y28" s="2">
        <f t="shared" si="17"/>
        <v>0</v>
      </c>
      <c r="Z28" s="2"/>
      <c r="AA28" s="2"/>
      <c r="AB28" s="2"/>
      <c r="AC28" s="3"/>
    </row>
    <row r="29" spans="2:29" s="29" customFormat="1">
      <c r="B29" s="32" t="s">
        <v>18</v>
      </c>
      <c r="C29" s="14" t="s">
        <v>31</v>
      </c>
      <c r="D29" s="2">
        <f t="shared" si="12"/>
        <v>2</v>
      </c>
      <c r="E29" s="2">
        <f t="shared" si="13"/>
        <v>0</v>
      </c>
      <c r="F29" s="2"/>
      <c r="G29" s="2"/>
      <c r="H29" s="2"/>
      <c r="I29" s="2"/>
      <c r="J29" s="2">
        <f t="shared" si="14"/>
        <v>1</v>
      </c>
      <c r="K29" s="2"/>
      <c r="L29" s="2"/>
      <c r="M29" s="2">
        <v>1</v>
      </c>
      <c r="N29" s="2"/>
      <c r="O29" s="2">
        <f t="shared" si="15"/>
        <v>1</v>
      </c>
      <c r="P29" s="2"/>
      <c r="Q29" s="2"/>
      <c r="R29" s="2">
        <v>1</v>
      </c>
      <c r="S29" s="2"/>
      <c r="T29" s="2">
        <f t="shared" si="16"/>
        <v>0</v>
      </c>
      <c r="U29" s="2"/>
      <c r="V29" s="2"/>
      <c r="W29" s="2"/>
      <c r="X29" s="2"/>
      <c r="Y29" s="2">
        <f t="shared" si="17"/>
        <v>0</v>
      </c>
      <c r="Z29" s="2"/>
      <c r="AA29" s="2"/>
      <c r="AB29" s="2"/>
      <c r="AC29" s="3"/>
    </row>
    <row r="30" spans="2:29" s="29" customFormat="1">
      <c r="B30" s="33" t="s">
        <v>18</v>
      </c>
      <c r="C30" s="14" t="s">
        <v>32</v>
      </c>
      <c r="D30" s="2">
        <f t="shared" si="12"/>
        <v>1</v>
      </c>
      <c r="E30" s="2">
        <f t="shared" si="13"/>
        <v>0</v>
      </c>
      <c r="F30" s="2"/>
      <c r="G30" s="2"/>
      <c r="H30" s="2"/>
      <c r="I30" s="2"/>
      <c r="J30" s="2">
        <f t="shared" si="14"/>
        <v>1</v>
      </c>
      <c r="K30" s="2"/>
      <c r="L30" s="2"/>
      <c r="M30" s="2">
        <v>1</v>
      </c>
      <c r="N30" s="2"/>
      <c r="O30" s="2">
        <f t="shared" si="15"/>
        <v>0</v>
      </c>
      <c r="P30" s="2"/>
      <c r="Q30" s="2"/>
      <c r="R30" s="2"/>
      <c r="S30" s="2"/>
      <c r="T30" s="2">
        <f t="shared" si="16"/>
        <v>0</v>
      </c>
      <c r="U30" s="2"/>
      <c r="V30" s="2"/>
      <c r="W30" s="2"/>
      <c r="X30" s="2"/>
      <c r="Y30" s="2">
        <f t="shared" si="17"/>
        <v>0</v>
      </c>
      <c r="Z30" s="2"/>
      <c r="AA30" s="2"/>
      <c r="AB30" s="2"/>
      <c r="AC30" s="3"/>
    </row>
    <row r="31" spans="2:29" s="29" customFormat="1">
      <c r="B31" s="32" t="s">
        <v>18</v>
      </c>
      <c r="C31" s="14" t="s">
        <v>79</v>
      </c>
      <c r="D31" s="2">
        <f t="shared" ref="D31:D69" si="18">SUM(E31+J31+O31+T31+Y31)</f>
        <v>3</v>
      </c>
      <c r="E31" s="2">
        <f t="shared" ref="E31:E69" si="19">SUM(F31:I31)</f>
        <v>0</v>
      </c>
      <c r="F31" s="2"/>
      <c r="G31" s="2"/>
      <c r="H31" s="2"/>
      <c r="I31" s="2"/>
      <c r="J31" s="2">
        <f t="shared" ref="J31:J69" si="20">SUM(K31:N31)</f>
        <v>2</v>
      </c>
      <c r="K31" s="2"/>
      <c r="L31" s="2">
        <v>1</v>
      </c>
      <c r="M31" s="2">
        <v>1</v>
      </c>
      <c r="N31" s="2"/>
      <c r="O31" s="2">
        <f t="shared" ref="O31:O69" si="21">SUM(P31:S31)</f>
        <v>1</v>
      </c>
      <c r="P31" s="2"/>
      <c r="Q31" s="2"/>
      <c r="R31" s="2">
        <v>1</v>
      </c>
      <c r="S31" s="2"/>
      <c r="T31" s="2">
        <f t="shared" ref="T31:T69" si="22">SUM(U31:X31)</f>
        <v>0</v>
      </c>
      <c r="U31" s="2"/>
      <c r="V31" s="2"/>
      <c r="W31" s="2"/>
      <c r="X31" s="2"/>
      <c r="Y31" s="2">
        <f t="shared" ref="Y31:Y69" si="23">SUM(Z31:AC31)</f>
        <v>0</v>
      </c>
      <c r="Z31" s="2"/>
      <c r="AA31" s="2"/>
      <c r="AB31" s="2"/>
      <c r="AC31" s="3"/>
    </row>
    <row r="32" spans="2:29" s="29" customFormat="1">
      <c r="B32" s="33" t="s">
        <v>18</v>
      </c>
      <c r="C32" s="14" t="s">
        <v>33</v>
      </c>
      <c r="D32" s="2">
        <f t="shared" si="18"/>
        <v>2</v>
      </c>
      <c r="E32" s="2">
        <f t="shared" si="19"/>
        <v>0</v>
      </c>
      <c r="F32" s="2"/>
      <c r="G32" s="2"/>
      <c r="H32" s="2"/>
      <c r="I32" s="2"/>
      <c r="J32" s="2">
        <f t="shared" si="20"/>
        <v>1</v>
      </c>
      <c r="K32" s="2"/>
      <c r="L32" s="2"/>
      <c r="M32" s="2">
        <v>1</v>
      </c>
      <c r="N32" s="2"/>
      <c r="O32" s="2">
        <f t="shared" si="21"/>
        <v>1</v>
      </c>
      <c r="P32" s="2"/>
      <c r="Q32" s="2"/>
      <c r="R32" s="2">
        <v>1</v>
      </c>
      <c r="S32" s="2"/>
      <c r="T32" s="2">
        <f t="shared" si="22"/>
        <v>0</v>
      </c>
      <c r="U32" s="2"/>
      <c r="V32" s="2"/>
      <c r="W32" s="2"/>
      <c r="X32" s="2"/>
      <c r="Y32" s="2">
        <f t="shared" si="23"/>
        <v>0</v>
      </c>
      <c r="Z32" s="2"/>
      <c r="AA32" s="2"/>
      <c r="AB32" s="2"/>
      <c r="AC32" s="3"/>
    </row>
    <row r="33" spans="2:29" s="29" customFormat="1">
      <c r="B33" s="32" t="s">
        <v>18</v>
      </c>
      <c r="C33" s="14" t="s">
        <v>34</v>
      </c>
      <c r="D33" s="2">
        <f t="shared" si="18"/>
        <v>2</v>
      </c>
      <c r="E33" s="2">
        <f t="shared" si="19"/>
        <v>0</v>
      </c>
      <c r="F33" s="2"/>
      <c r="G33" s="2"/>
      <c r="H33" s="2"/>
      <c r="I33" s="2"/>
      <c r="J33" s="2">
        <f t="shared" si="20"/>
        <v>2</v>
      </c>
      <c r="K33" s="2"/>
      <c r="L33" s="2"/>
      <c r="M33" s="2">
        <v>1</v>
      </c>
      <c r="N33" s="2">
        <v>1</v>
      </c>
      <c r="O33" s="2">
        <f t="shared" si="21"/>
        <v>0</v>
      </c>
      <c r="P33" s="2"/>
      <c r="Q33" s="2"/>
      <c r="R33" s="2"/>
      <c r="S33" s="2"/>
      <c r="T33" s="2">
        <f t="shared" si="22"/>
        <v>0</v>
      </c>
      <c r="U33" s="2"/>
      <c r="V33" s="2"/>
      <c r="W33" s="2"/>
      <c r="X33" s="2"/>
      <c r="Y33" s="2">
        <f t="shared" si="23"/>
        <v>0</v>
      </c>
      <c r="Z33" s="2"/>
      <c r="AA33" s="2"/>
      <c r="AB33" s="2"/>
      <c r="AC33" s="3"/>
    </row>
    <row r="34" spans="2:29" s="29" customFormat="1">
      <c r="B34" s="33" t="s">
        <v>18</v>
      </c>
      <c r="C34" s="14" t="s">
        <v>35</v>
      </c>
      <c r="D34" s="2">
        <f t="shared" si="18"/>
        <v>2</v>
      </c>
      <c r="E34" s="2">
        <f t="shared" si="19"/>
        <v>0</v>
      </c>
      <c r="F34" s="2"/>
      <c r="G34" s="2"/>
      <c r="H34" s="2"/>
      <c r="I34" s="2"/>
      <c r="J34" s="2">
        <f t="shared" si="20"/>
        <v>1</v>
      </c>
      <c r="K34" s="2"/>
      <c r="L34" s="2"/>
      <c r="M34" s="2">
        <v>1</v>
      </c>
      <c r="N34" s="2"/>
      <c r="O34" s="2">
        <f t="shared" si="21"/>
        <v>1</v>
      </c>
      <c r="P34" s="2"/>
      <c r="Q34" s="2"/>
      <c r="R34" s="2">
        <v>1</v>
      </c>
      <c r="S34" s="2"/>
      <c r="T34" s="2">
        <f t="shared" si="22"/>
        <v>0</v>
      </c>
      <c r="U34" s="2"/>
      <c r="V34" s="2"/>
      <c r="W34" s="2"/>
      <c r="X34" s="2"/>
      <c r="Y34" s="2">
        <f t="shared" si="23"/>
        <v>0</v>
      </c>
      <c r="Z34" s="2"/>
      <c r="AA34" s="2"/>
      <c r="AB34" s="2"/>
      <c r="AC34" s="3"/>
    </row>
    <row r="35" spans="2:29" s="29" customFormat="1">
      <c r="B35" s="32" t="s">
        <v>18</v>
      </c>
      <c r="C35" s="14" t="s">
        <v>36</v>
      </c>
      <c r="D35" s="2">
        <f t="shared" si="18"/>
        <v>3</v>
      </c>
      <c r="E35" s="2">
        <f t="shared" si="19"/>
        <v>0</v>
      </c>
      <c r="F35" s="2"/>
      <c r="G35" s="2"/>
      <c r="H35" s="2"/>
      <c r="I35" s="2"/>
      <c r="J35" s="2">
        <v>2</v>
      </c>
      <c r="K35" s="2"/>
      <c r="L35" s="2"/>
      <c r="M35" s="2">
        <v>2</v>
      </c>
      <c r="N35" s="2"/>
      <c r="O35" s="2">
        <f t="shared" si="21"/>
        <v>1</v>
      </c>
      <c r="P35" s="2"/>
      <c r="Q35" s="2"/>
      <c r="R35" s="2">
        <v>1</v>
      </c>
      <c r="S35" s="2"/>
      <c r="T35" s="2">
        <f t="shared" si="22"/>
        <v>0</v>
      </c>
      <c r="U35" s="2"/>
      <c r="V35" s="2"/>
      <c r="W35" s="2"/>
      <c r="X35" s="2"/>
      <c r="Y35" s="2">
        <f t="shared" si="23"/>
        <v>0</v>
      </c>
      <c r="Z35" s="2"/>
      <c r="AA35" s="2"/>
      <c r="AB35" s="2"/>
      <c r="AC35" s="3"/>
    </row>
    <row r="36" spans="2:29" s="29" customFormat="1">
      <c r="B36" s="33" t="s">
        <v>18</v>
      </c>
      <c r="C36" s="14" t="s">
        <v>37</v>
      </c>
      <c r="D36" s="2">
        <f t="shared" si="18"/>
        <v>3</v>
      </c>
      <c r="E36" s="2">
        <f t="shared" si="19"/>
        <v>0</v>
      </c>
      <c r="F36" s="2"/>
      <c r="G36" s="2"/>
      <c r="H36" s="2"/>
      <c r="I36" s="2"/>
      <c r="J36" s="2">
        <f t="shared" si="20"/>
        <v>1</v>
      </c>
      <c r="K36" s="2"/>
      <c r="L36" s="2"/>
      <c r="M36" s="2">
        <v>1</v>
      </c>
      <c r="N36" s="2"/>
      <c r="O36" s="2">
        <f t="shared" si="21"/>
        <v>2</v>
      </c>
      <c r="P36" s="2"/>
      <c r="Q36" s="2"/>
      <c r="R36" s="2">
        <v>2</v>
      </c>
      <c r="S36" s="2"/>
      <c r="T36" s="2">
        <f t="shared" si="22"/>
        <v>0</v>
      </c>
      <c r="U36" s="2"/>
      <c r="V36" s="2"/>
      <c r="W36" s="2"/>
      <c r="X36" s="2"/>
      <c r="Y36" s="2">
        <f t="shared" si="23"/>
        <v>0</v>
      </c>
      <c r="Z36" s="2"/>
      <c r="AA36" s="2"/>
      <c r="AB36" s="2"/>
      <c r="AC36" s="3"/>
    </row>
    <row r="37" spans="2:29" s="29" customFormat="1">
      <c r="B37" s="32" t="s">
        <v>18</v>
      </c>
      <c r="C37" s="14" t="s">
        <v>38</v>
      </c>
      <c r="D37" s="2">
        <f t="shared" si="18"/>
        <v>3</v>
      </c>
      <c r="E37" s="2">
        <f t="shared" si="19"/>
        <v>0</v>
      </c>
      <c r="F37" s="2"/>
      <c r="G37" s="2"/>
      <c r="H37" s="2"/>
      <c r="I37" s="2"/>
      <c r="J37" s="2">
        <f t="shared" si="20"/>
        <v>1</v>
      </c>
      <c r="K37" s="2"/>
      <c r="L37" s="2"/>
      <c r="M37" s="2">
        <v>1</v>
      </c>
      <c r="N37" s="2"/>
      <c r="O37" s="2">
        <f t="shared" si="21"/>
        <v>2</v>
      </c>
      <c r="P37" s="2"/>
      <c r="Q37" s="2"/>
      <c r="R37" s="2">
        <v>2</v>
      </c>
      <c r="S37" s="2"/>
      <c r="T37" s="2">
        <f t="shared" si="22"/>
        <v>0</v>
      </c>
      <c r="U37" s="2"/>
      <c r="V37" s="2"/>
      <c r="W37" s="2"/>
      <c r="X37" s="2"/>
      <c r="Y37" s="2">
        <f t="shared" si="23"/>
        <v>0</v>
      </c>
      <c r="Z37" s="2"/>
      <c r="AA37" s="2"/>
      <c r="AB37" s="2"/>
      <c r="AC37" s="3"/>
    </row>
    <row r="38" spans="2:29" s="29" customFormat="1">
      <c r="B38" s="33" t="s">
        <v>18</v>
      </c>
      <c r="C38" s="14" t="s">
        <v>39</v>
      </c>
      <c r="D38" s="2">
        <f t="shared" si="18"/>
        <v>2</v>
      </c>
      <c r="E38" s="2">
        <f t="shared" si="19"/>
        <v>0</v>
      </c>
      <c r="F38" s="2"/>
      <c r="G38" s="2"/>
      <c r="H38" s="2"/>
      <c r="I38" s="2"/>
      <c r="J38" s="2">
        <f t="shared" si="20"/>
        <v>2</v>
      </c>
      <c r="K38" s="2"/>
      <c r="L38" s="2"/>
      <c r="M38" s="2">
        <v>1</v>
      </c>
      <c r="N38" s="2">
        <v>1</v>
      </c>
      <c r="O38" s="2">
        <f t="shared" si="21"/>
        <v>0</v>
      </c>
      <c r="P38" s="2"/>
      <c r="Q38" s="2"/>
      <c r="R38" s="2"/>
      <c r="S38" s="2"/>
      <c r="T38" s="2">
        <f t="shared" si="22"/>
        <v>0</v>
      </c>
      <c r="U38" s="2"/>
      <c r="V38" s="2"/>
      <c r="W38" s="2"/>
      <c r="X38" s="2"/>
      <c r="Y38" s="2">
        <f t="shared" si="23"/>
        <v>0</v>
      </c>
      <c r="Z38" s="2"/>
      <c r="AA38" s="2"/>
      <c r="AB38" s="2"/>
      <c r="AC38" s="3"/>
    </row>
    <row r="39" spans="2:29" s="29" customFormat="1">
      <c r="B39" s="32" t="s">
        <v>18</v>
      </c>
      <c r="C39" s="14" t="s">
        <v>80</v>
      </c>
      <c r="D39" s="2">
        <f t="shared" si="18"/>
        <v>4</v>
      </c>
      <c r="E39" s="2">
        <f t="shared" si="19"/>
        <v>0</v>
      </c>
      <c r="F39" s="2"/>
      <c r="G39" s="2"/>
      <c r="H39" s="2"/>
      <c r="I39" s="2"/>
      <c r="J39" s="2">
        <f t="shared" si="20"/>
        <v>2</v>
      </c>
      <c r="K39" s="2"/>
      <c r="L39" s="2">
        <v>1</v>
      </c>
      <c r="M39" s="2">
        <v>1</v>
      </c>
      <c r="N39" s="2"/>
      <c r="O39" s="2">
        <f t="shared" si="21"/>
        <v>2</v>
      </c>
      <c r="P39" s="2"/>
      <c r="Q39" s="2">
        <v>1</v>
      </c>
      <c r="R39" s="2">
        <v>1</v>
      </c>
      <c r="S39" s="2"/>
      <c r="T39" s="2">
        <f t="shared" si="22"/>
        <v>0</v>
      </c>
      <c r="U39" s="2"/>
      <c r="V39" s="2"/>
      <c r="W39" s="2"/>
      <c r="X39" s="2"/>
      <c r="Y39" s="2">
        <f t="shared" si="23"/>
        <v>0</v>
      </c>
      <c r="Z39" s="2"/>
      <c r="AA39" s="2"/>
      <c r="AB39" s="2"/>
      <c r="AC39" s="3"/>
    </row>
    <row r="40" spans="2:29" s="29" customFormat="1">
      <c r="B40" s="33" t="s">
        <v>18</v>
      </c>
      <c r="C40" s="14" t="s">
        <v>40</v>
      </c>
      <c r="D40" s="2">
        <f t="shared" si="18"/>
        <v>3</v>
      </c>
      <c r="E40" s="2">
        <f t="shared" si="19"/>
        <v>0</v>
      </c>
      <c r="F40" s="2"/>
      <c r="G40" s="2"/>
      <c r="H40" s="2"/>
      <c r="I40" s="2"/>
      <c r="J40" s="2">
        <f t="shared" si="20"/>
        <v>2</v>
      </c>
      <c r="K40" s="2"/>
      <c r="L40" s="2"/>
      <c r="M40" s="2">
        <v>1</v>
      </c>
      <c r="N40" s="2">
        <v>1</v>
      </c>
      <c r="O40" s="2">
        <f t="shared" si="21"/>
        <v>1</v>
      </c>
      <c r="P40" s="2"/>
      <c r="Q40" s="2"/>
      <c r="R40" s="2">
        <v>1</v>
      </c>
      <c r="S40" s="2"/>
      <c r="T40" s="2">
        <f t="shared" si="22"/>
        <v>0</v>
      </c>
      <c r="U40" s="2"/>
      <c r="V40" s="2"/>
      <c r="W40" s="2"/>
      <c r="X40" s="2"/>
      <c r="Y40" s="2">
        <f t="shared" si="23"/>
        <v>0</v>
      </c>
      <c r="Z40" s="2"/>
      <c r="AA40" s="2"/>
      <c r="AB40" s="2"/>
      <c r="AC40" s="3"/>
    </row>
    <row r="41" spans="2:29" s="29" customFormat="1">
      <c r="B41" s="32" t="s">
        <v>18</v>
      </c>
      <c r="C41" s="14" t="s">
        <v>41</v>
      </c>
      <c r="D41" s="2">
        <f t="shared" si="18"/>
        <v>2</v>
      </c>
      <c r="E41" s="2">
        <f t="shared" si="19"/>
        <v>0</v>
      </c>
      <c r="F41" s="2"/>
      <c r="G41" s="2"/>
      <c r="H41" s="2"/>
      <c r="I41" s="2"/>
      <c r="J41" s="2">
        <f t="shared" si="20"/>
        <v>2</v>
      </c>
      <c r="K41" s="2"/>
      <c r="L41" s="2"/>
      <c r="M41" s="2">
        <v>2</v>
      </c>
      <c r="N41" s="2"/>
      <c r="O41" s="2">
        <f t="shared" si="21"/>
        <v>0</v>
      </c>
      <c r="P41" s="2"/>
      <c r="Q41" s="2"/>
      <c r="R41" s="2"/>
      <c r="S41" s="2"/>
      <c r="T41" s="2">
        <f t="shared" si="22"/>
        <v>0</v>
      </c>
      <c r="U41" s="2"/>
      <c r="V41" s="2"/>
      <c r="W41" s="2"/>
      <c r="X41" s="2"/>
      <c r="Y41" s="2">
        <f t="shared" si="23"/>
        <v>0</v>
      </c>
      <c r="Z41" s="2"/>
      <c r="AA41" s="2"/>
      <c r="AB41" s="2"/>
      <c r="AC41" s="3"/>
    </row>
    <row r="42" spans="2:29" s="29" customFormat="1">
      <c r="B42" s="33" t="s">
        <v>18</v>
      </c>
      <c r="C42" s="14" t="s">
        <v>42</v>
      </c>
      <c r="D42" s="2">
        <f t="shared" si="18"/>
        <v>2</v>
      </c>
      <c r="E42" s="2">
        <f t="shared" si="19"/>
        <v>0</v>
      </c>
      <c r="F42" s="2"/>
      <c r="G42" s="2"/>
      <c r="H42" s="2"/>
      <c r="I42" s="2"/>
      <c r="J42" s="2">
        <f t="shared" si="20"/>
        <v>2</v>
      </c>
      <c r="K42" s="2"/>
      <c r="L42" s="2"/>
      <c r="M42" s="2">
        <v>1</v>
      </c>
      <c r="N42" s="2">
        <v>1</v>
      </c>
      <c r="O42" s="2">
        <f t="shared" si="21"/>
        <v>0</v>
      </c>
      <c r="P42" s="2"/>
      <c r="Q42" s="2"/>
      <c r="R42" s="2"/>
      <c r="S42" s="2"/>
      <c r="T42" s="2">
        <f t="shared" si="22"/>
        <v>0</v>
      </c>
      <c r="U42" s="2"/>
      <c r="V42" s="2"/>
      <c r="W42" s="2"/>
      <c r="X42" s="2"/>
      <c r="Y42" s="2">
        <f t="shared" si="23"/>
        <v>0</v>
      </c>
      <c r="Z42" s="2"/>
      <c r="AA42" s="2"/>
      <c r="AB42" s="2"/>
      <c r="AC42" s="3"/>
    </row>
    <row r="43" spans="2:29" s="29" customFormat="1">
      <c r="B43" s="32" t="s">
        <v>18</v>
      </c>
      <c r="C43" s="14" t="s">
        <v>43</v>
      </c>
      <c r="D43" s="2">
        <f t="shared" si="18"/>
        <v>1</v>
      </c>
      <c r="E43" s="2">
        <f t="shared" si="19"/>
        <v>0</v>
      </c>
      <c r="F43" s="2"/>
      <c r="G43" s="2"/>
      <c r="H43" s="2"/>
      <c r="I43" s="2"/>
      <c r="J43" s="2">
        <f t="shared" si="20"/>
        <v>1</v>
      </c>
      <c r="K43" s="2"/>
      <c r="L43" s="2"/>
      <c r="M43" s="2">
        <v>1</v>
      </c>
      <c r="N43" s="2"/>
      <c r="O43" s="2">
        <f t="shared" si="21"/>
        <v>0</v>
      </c>
      <c r="P43" s="2"/>
      <c r="Q43" s="2"/>
      <c r="R43" s="2"/>
      <c r="S43" s="2"/>
      <c r="T43" s="2">
        <f t="shared" si="22"/>
        <v>0</v>
      </c>
      <c r="U43" s="2"/>
      <c r="V43" s="2"/>
      <c r="W43" s="2"/>
      <c r="X43" s="2"/>
      <c r="Y43" s="2">
        <f t="shared" si="23"/>
        <v>0</v>
      </c>
      <c r="Z43" s="2"/>
      <c r="AA43" s="2"/>
      <c r="AB43" s="2"/>
      <c r="AC43" s="3"/>
    </row>
    <row r="44" spans="2:29" s="29" customFormat="1">
      <c r="B44" s="33" t="s">
        <v>18</v>
      </c>
      <c r="C44" s="14" t="s">
        <v>44</v>
      </c>
      <c r="D44" s="2">
        <f t="shared" si="18"/>
        <v>1</v>
      </c>
      <c r="E44" s="2">
        <f t="shared" si="19"/>
        <v>0</v>
      </c>
      <c r="F44" s="2"/>
      <c r="G44" s="2"/>
      <c r="H44" s="2"/>
      <c r="I44" s="2"/>
      <c r="J44" s="2">
        <f t="shared" si="20"/>
        <v>1</v>
      </c>
      <c r="K44" s="2"/>
      <c r="L44" s="2"/>
      <c r="M44" s="2">
        <v>1</v>
      </c>
      <c r="N44" s="2"/>
      <c r="O44" s="2">
        <f t="shared" si="21"/>
        <v>0</v>
      </c>
      <c r="P44" s="2"/>
      <c r="Q44" s="2"/>
      <c r="R44" s="2"/>
      <c r="S44" s="2"/>
      <c r="T44" s="2">
        <f t="shared" si="22"/>
        <v>0</v>
      </c>
      <c r="U44" s="2"/>
      <c r="V44" s="2"/>
      <c r="W44" s="2"/>
      <c r="X44" s="2"/>
      <c r="Y44" s="2">
        <f t="shared" si="23"/>
        <v>0</v>
      </c>
      <c r="Z44" s="2"/>
      <c r="AA44" s="2"/>
      <c r="AB44" s="2"/>
      <c r="AC44" s="3"/>
    </row>
    <row r="45" spans="2:29" s="29" customFormat="1">
      <c r="B45" s="32" t="s">
        <v>18</v>
      </c>
      <c r="C45" s="14" t="s">
        <v>82</v>
      </c>
      <c r="D45" s="2">
        <f t="shared" si="18"/>
        <v>5</v>
      </c>
      <c r="E45" s="2">
        <f t="shared" si="19"/>
        <v>0</v>
      </c>
      <c r="F45" s="2"/>
      <c r="G45" s="2"/>
      <c r="H45" s="2"/>
      <c r="I45" s="2"/>
      <c r="J45" s="2">
        <f t="shared" si="20"/>
        <v>3</v>
      </c>
      <c r="K45" s="2"/>
      <c r="L45" s="2">
        <v>1</v>
      </c>
      <c r="M45" s="2">
        <v>2</v>
      </c>
      <c r="N45" s="2"/>
      <c r="O45" s="2">
        <f t="shared" si="21"/>
        <v>2</v>
      </c>
      <c r="P45" s="2"/>
      <c r="Q45" s="2">
        <v>1</v>
      </c>
      <c r="R45" s="2">
        <v>1</v>
      </c>
      <c r="S45" s="2"/>
      <c r="T45" s="2">
        <f t="shared" si="22"/>
        <v>0</v>
      </c>
      <c r="U45" s="2"/>
      <c r="V45" s="2"/>
      <c r="W45" s="2"/>
      <c r="X45" s="2"/>
      <c r="Y45" s="2">
        <f t="shared" si="23"/>
        <v>0</v>
      </c>
      <c r="Z45" s="2"/>
      <c r="AA45" s="2"/>
      <c r="AB45" s="2"/>
      <c r="AC45" s="3"/>
    </row>
    <row r="46" spans="2:29" s="29" customFormat="1">
      <c r="B46" s="33" t="s">
        <v>18</v>
      </c>
      <c r="C46" s="14" t="s">
        <v>54</v>
      </c>
      <c r="D46" s="2">
        <f t="shared" si="18"/>
        <v>3</v>
      </c>
      <c r="E46" s="2">
        <f t="shared" si="19"/>
        <v>0</v>
      </c>
      <c r="F46" s="2"/>
      <c r="G46" s="2"/>
      <c r="H46" s="2"/>
      <c r="I46" s="2"/>
      <c r="J46" s="2">
        <f t="shared" si="20"/>
        <v>1</v>
      </c>
      <c r="K46" s="2"/>
      <c r="L46" s="2"/>
      <c r="M46" s="2">
        <v>1</v>
      </c>
      <c r="N46" s="2"/>
      <c r="O46" s="2">
        <f t="shared" si="21"/>
        <v>2</v>
      </c>
      <c r="P46" s="2"/>
      <c r="Q46" s="2"/>
      <c r="R46" s="2">
        <v>2</v>
      </c>
      <c r="S46" s="2"/>
      <c r="T46" s="2">
        <f t="shared" si="22"/>
        <v>0</v>
      </c>
      <c r="U46" s="2"/>
      <c r="V46" s="2"/>
      <c r="W46" s="2"/>
      <c r="X46" s="2"/>
      <c r="Y46" s="2">
        <f t="shared" si="23"/>
        <v>0</v>
      </c>
      <c r="Z46" s="2"/>
      <c r="AA46" s="2"/>
      <c r="AB46" s="2"/>
      <c r="AC46" s="3"/>
    </row>
    <row r="47" spans="2:29" s="29" customFormat="1">
      <c r="B47" s="32" t="s">
        <v>18</v>
      </c>
      <c r="C47" s="14" t="s">
        <v>55</v>
      </c>
      <c r="D47" s="2">
        <f t="shared" si="18"/>
        <v>1</v>
      </c>
      <c r="E47" s="2">
        <f t="shared" si="19"/>
        <v>0</v>
      </c>
      <c r="F47" s="2"/>
      <c r="G47" s="2"/>
      <c r="H47" s="2"/>
      <c r="I47" s="2"/>
      <c r="J47" s="2">
        <f t="shared" si="20"/>
        <v>1</v>
      </c>
      <c r="K47" s="2"/>
      <c r="L47" s="2"/>
      <c r="M47" s="2">
        <v>1</v>
      </c>
      <c r="N47" s="2"/>
      <c r="O47" s="2">
        <f t="shared" si="21"/>
        <v>0</v>
      </c>
      <c r="P47" s="2"/>
      <c r="Q47" s="2"/>
      <c r="R47" s="2"/>
      <c r="S47" s="2"/>
      <c r="T47" s="2">
        <f t="shared" si="22"/>
        <v>0</v>
      </c>
      <c r="U47" s="2"/>
      <c r="V47" s="2"/>
      <c r="W47" s="2"/>
      <c r="X47" s="2"/>
      <c r="Y47" s="2">
        <f t="shared" si="23"/>
        <v>0</v>
      </c>
      <c r="Z47" s="2"/>
      <c r="AA47" s="2"/>
      <c r="AB47" s="2"/>
      <c r="AC47" s="3"/>
    </row>
    <row r="48" spans="2:29" s="29" customFormat="1">
      <c r="B48" s="33" t="s">
        <v>18</v>
      </c>
      <c r="C48" s="14" t="s">
        <v>56</v>
      </c>
      <c r="D48" s="2">
        <f t="shared" si="18"/>
        <v>1</v>
      </c>
      <c r="E48" s="2">
        <f t="shared" si="19"/>
        <v>0</v>
      </c>
      <c r="F48" s="2"/>
      <c r="G48" s="2"/>
      <c r="H48" s="2"/>
      <c r="I48" s="2"/>
      <c r="J48" s="2">
        <f t="shared" si="20"/>
        <v>1</v>
      </c>
      <c r="K48" s="2"/>
      <c r="L48" s="2"/>
      <c r="M48" s="2">
        <v>1</v>
      </c>
      <c r="N48" s="2"/>
      <c r="O48" s="2">
        <f t="shared" si="21"/>
        <v>0</v>
      </c>
      <c r="P48" s="2"/>
      <c r="Q48" s="2"/>
      <c r="R48" s="2"/>
      <c r="S48" s="2"/>
      <c r="T48" s="2">
        <f t="shared" si="22"/>
        <v>0</v>
      </c>
      <c r="U48" s="2"/>
      <c r="V48" s="2"/>
      <c r="W48" s="2"/>
      <c r="X48" s="2"/>
      <c r="Y48" s="2">
        <f t="shared" si="23"/>
        <v>0</v>
      </c>
      <c r="Z48" s="2"/>
      <c r="AA48" s="2"/>
      <c r="AB48" s="2"/>
      <c r="AC48" s="3"/>
    </row>
    <row r="49" spans="2:29" s="29" customFormat="1">
      <c r="B49" s="32" t="s">
        <v>18</v>
      </c>
      <c r="C49" s="14" t="s">
        <v>57</v>
      </c>
      <c r="D49" s="2">
        <f t="shared" si="18"/>
        <v>2</v>
      </c>
      <c r="E49" s="2">
        <f t="shared" si="19"/>
        <v>0</v>
      </c>
      <c r="F49" s="2"/>
      <c r="G49" s="2"/>
      <c r="H49" s="2"/>
      <c r="I49" s="2"/>
      <c r="J49" s="2">
        <f t="shared" si="20"/>
        <v>2</v>
      </c>
      <c r="K49" s="2"/>
      <c r="L49" s="2"/>
      <c r="M49" s="2">
        <v>1</v>
      </c>
      <c r="N49" s="2">
        <v>1</v>
      </c>
      <c r="O49" s="2">
        <f t="shared" si="21"/>
        <v>0</v>
      </c>
      <c r="P49" s="2"/>
      <c r="Q49" s="2"/>
      <c r="R49" s="2"/>
      <c r="S49" s="2"/>
      <c r="T49" s="2">
        <f t="shared" si="22"/>
        <v>0</v>
      </c>
      <c r="U49" s="2"/>
      <c r="V49" s="2"/>
      <c r="W49" s="2"/>
      <c r="X49" s="2"/>
      <c r="Y49" s="2">
        <f t="shared" si="23"/>
        <v>0</v>
      </c>
      <c r="Z49" s="2"/>
      <c r="AA49" s="2"/>
      <c r="AB49" s="2"/>
      <c r="AC49" s="3"/>
    </row>
    <row r="50" spans="2:29" s="29" customFormat="1">
      <c r="B50" s="33" t="s">
        <v>18</v>
      </c>
      <c r="C50" s="14" t="s">
        <v>58</v>
      </c>
      <c r="D50" s="2">
        <f t="shared" si="18"/>
        <v>1</v>
      </c>
      <c r="E50" s="2">
        <f t="shared" si="19"/>
        <v>0</v>
      </c>
      <c r="F50" s="2"/>
      <c r="G50" s="2"/>
      <c r="H50" s="2"/>
      <c r="I50" s="2"/>
      <c r="J50" s="2">
        <f t="shared" si="20"/>
        <v>1</v>
      </c>
      <c r="K50" s="2"/>
      <c r="L50" s="2"/>
      <c r="M50" s="2">
        <v>1</v>
      </c>
      <c r="N50" s="2"/>
      <c r="O50" s="2">
        <f t="shared" si="21"/>
        <v>0</v>
      </c>
      <c r="P50" s="2"/>
      <c r="Q50" s="2"/>
      <c r="R50" s="2"/>
      <c r="S50" s="2"/>
      <c r="T50" s="2">
        <f t="shared" si="22"/>
        <v>0</v>
      </c>
      <c r="U50" s="2"/>
      <c r="V50" s="2"/>
      <c r="W50" s="2"/>
      <c r="X50" s="2"/>
      <c r="Y50" s="2">
        <f t="shared" si="23"/>
        <v>0</v>
      </c>
      <c r="Z50" s="2"/>
      <c r="AA50" s="2"/>
      <c r="AB50" s="2"/>
      <c r="AC50" s="3"/>
    </row>
    <row r="51" spans="2:29" s="29" customFormat="1">
      <c r="B51" s="32" t="s">
        <v>18</v>
      </c>
      <c r="C51" s="14" t="s">
        <v>81</v>
      </c>
      <c r="D51" s="2">
        <f t="shared" si="18"/>
        <v>3</v>
      </c>
      <c r="E51" s="2">
        <f t="shared" si="19"/>
        <v>0</v>
      </c>
      <c r="F51" s="2"/>
      <c r="G51" s="2"/>
      <c r="H51" s="2"/>
      <c r="I51" s="2"/>
      <c r="J51" s="2">
        <f t="shared" si="20"/>
        <v>2</v>
      </c>
      <c r="K51" s="2"/>
      <c r="L51" s="2">
        <v>1</v>
      </c>
      <c r="M51" s="2">
        <v>1</v>
      </c>
      <c r="N51" s="2"/>
      <c r="O51" s="2">
        <f t="shared" si="21"/>
        <v>1</v>
      </c>
      <c r="P51" s="2"/>
      <c r="Q51" s="2"/>
      <c r="R51" s="2">
        <v>1</v>
      </c>
      <c r="S51" s="2"/>
      <c r="T51" s="2">
        <f t="shared" si="22"/>
        <v>0</v>
      </c>
      <c r="U51" s="2"/>
      <c r="V51" s="2"/>
      <c r="W51" s="2"/>
      <c r="X51" s="2"/>
      <c r="Y51" s="2">
        <f t="shared" si="23"/>
        <v>0</v>
      </c>
      <c r="Z51" s="2"/>
      <c r="AA51" s="2"/>
      <c r="AB51" s="2"/>
      <c r="AC51" s="3"/>
    </row>
    <row r="52" spans="2:29" s="29" customFormat="1">
      <c r="B52" s="33" t="s">
        <v>18</v>
      </c>
      <c r="C52" s="14" t="s">
        <v>59</v>
      </c>
      <c r="D52" s="2">
        <f t="shared" si="18"/>
        <v>4</v>
      </c>
      <c r="E52" s="2">
        <f t="shared" si="19"/>
        <v>0</v>
      </c>
      <c r="F52" s="2"/>
      <c r="G52" s="2"/>
      <c r="H52" s="2"/>
      <c r="I52" s="2"/>
      <c r="J52" s="2">
        <f t="shared" si="20"/>
        <v>2</v>
      </c>
      <c r="K52" s="2"/>
      <c r="L52" s="2"/>
      <c r="M52" s="2">
        <v>2</v>
      </c>
      <c r="N52" s="2"/>
      <c r="O52" s="2">
        <f t="shared" si="21"/>
        <v>2</v>
      </c>
      <c r="P52" s="2"/>
      <c r="Q52" s="2"/>
      <c r="R52" s="2">
        <v>2</v>
      </c>
      <c r="S52" s="2"/>
      <c r="T52" s="2">
        <f t="shared" si="22"/>
        <v>0</v>
      </c>
      <c r="U52" s="2"/>
      <c r="V52" s="2"/>
      <c r="W52" s="2"/>
      <c r="X52" s="2"/>
      <c r="Y52" s="2">
        <f t="shared" si="23"/>
        <v>0</v>
      </c>
      <c r="Z52" s="2"/>
      <c r="AA52" s="2"/>
      <c r="AB52" s="2"/>
      <c r="AC52" s="3"/>
    </row>
    <row r="53" spans="2:29" s="29" customFormat="1">
      <c r="B53" s="32" t="s">
        <v>18</v>
      </c>
      <c r="C53" s="14" t="s">
        <v>60</v>
      </c>
      <c r="D53" s="2">
        <f t="shared" si="18"/>
        <v>3</v>
      </c>
      <c r="E53" s="2">
        <f t="shared" si="19"/>
        <v>0</v>
      </c>
      <c r="F53" s="2"/>
      <c r="G53" s="2"/>
      <c r="H53" s="2"/>
      <c r="I53" s="2"/>
      <c r="J53" s="2">
        <f t="shared" si="20"/>
        <v>2</v>
      </c>
      <c r="K53" s="2"/>
      <c r="L53" s="2"/>
      <c r="M53" s="2">
        <v>2</v>
      </c>
      <c r="N53" s="2"/>
      <c r="O53" s="2">
        <f t="shared" si="21"/>
        <v>1</v>
      </c>
      <c r="P53" s="2"/>
      <c r="Q53" s="2"/>
      <c r="R53" s="2">
        <v>1</v>
      </c>
      <c r="S53" s="2"/>
      <c r="T53" s="2">
        <f t="shared" si="22"/>
        <v>0</v>
      </c>
      <c r="U53" s="2"/>
      <c r="V53" s="2"/>
      <c r="W53" s="2"/>
      <c r="X53" s="2"/>
      <c r="Y53" s="2">
        <f t="shared" si="23"/>
        <v>0</v>
      </c>
      <c r="Z53" s="2"/>
      <c r="AA53" s="2"/>
      <c r="AB53" s="2"/>
      <c r="AC53" s="3"/>
    </row>
    <row r="54" spans="2:29" s="29" customFormat="1">
      <c r="B54" s="33" t="s">
        <v>18</v>
      </c>
      <c r="C54" s="14" t="s">
        <v>61</v>
      </c>
      <c r="D54" s="2">
        <f t="shared" si="18"/>
        <v>2</v>
      </c>
      <c r="E54" s="2">
        <f t="shared" si="19"/>
        <v>0</v>
      </c>
      <c r="F54" s="2"/>
      <c r="G54" s="2"/>
      <c r="H54" s="2"/>
      <c r="I54" s="2"/>
      <c r="J54" s="2">
        <f t="shared" si="20"/>
        <v>2</v>
      </c>
      <c r="K54" s="2"/>
      <c r="L54" s="2"/>
      <c r="M54" s="2">
        <v>1</v>
      </c>
      <c r="N54" s="2">
        <v>1</v>
      </c>
      <c r="O54" s="2">
        <f t="shared" si="21"/>
        <v>0</v>
      </c>
      <c r="P54" s="2"/>
      <c r="Q54" s="2"/>
      <c r="R54" s="2"/>
      <c r="S54" s="2"/>
      <c r="T54" s="2">
        <f t="shared" si="22"/>
        <v>0</v>
      </c>
      <c r="U54" s="2"/>
      <c r="V54" s="2"/>
      <c r="W54" s="2"/>
      <c r="X54" s="2"/>
      <c r="Y54" s="2">
        <f t="shared" si="23"/>
        <v>0</v>
      </c>
      <c r="Z54" s="2"/>
      <c r="AA54" s="2"/>
      <c r="AB54" s="2"/>
      <c r="AC54" s="3"/>
    </row>
    <row r="55" spans="2:29" s="29" customFormat="1">
      <c r="B55" s="32" t="s">
        <v>18</v>
      </c>
      <c r="C55" s="14" t="s">
        <v>62</v>
      </c>
      <c r="D55" s="2">
        <f t="shared" si="18"/>
        <v>2</v>
      </c>
      <c r="E55" s="2">
        <f t="shared" si="19"/>
        <v>0</v>
      </c>
      <c r="F55" s="2"/>
      <c r="G55" s="2"/>
      <c r="H55" s="2"/>
      <c r="I55" s="2"/>
      <c r="J55" s="2">
        <f t="shared" si="20"/>
        <v>1</v>
      </c>
      <c r="K55" s="2"/>
      <c r="L55" s="2"/>
      <c r="M55" s="2">
        <v>1</v>
      </c>
      <c r="N55" s="2"/>
      <c r="O55" s="2">
        <f t="shared" si="21"/>
        <v>1</v>
      </c>
      <c r="P55" s="2"/>
      <c r="Q55" s="2"/>
      <c r="R55" s="2">
        <v>1</v>
      </c>
      <c r="S55" s="2"/>
      <c r="T55" s="2">
        <f t="shared" si="22"/>
        <v>0</v>
      </c>
      <c r="U55" s="2"/>
      <c r="V55" s="2"/>
      <c r="W55" s="2"/>
      <c r="X55" s="2"/>
      <c r="Y55" s="2">
        <f t="shared" si="23"/>
        <v>0</v>
      </c>
      <c r="Z55" s="2"/>
      <c r="AA55" s="2"/>
      <c r="AB55" s="2"/>
      <c r="AC55" s="3"/>
    </row>
    <row r="56" spans="2:29" s="29" customFormat="1">
      <c r="B56" s="33"/>
      <c r="C56" s="14" t="s">
        <v>16</v>
      </c>
      <c r="D56" s="2">
        <f t="shared" si="18"/>
        <v>3</v>
      </c>
      <c r="E56" s="2">
        <f t="shared" si="19"/>
        <v>1</v>
      </c>
      <c r="F56" s="2">
        <v>1</v>
      </c>
      <c r="G56" s="2"/>
      <c r="H56" s="2"/>
      <c r="I56" s="2"/>
      <c r="J56" s="2">
        <f t="shared" si="20"/>
        <v>1</v>
      </c>
      <c r="K56" s="2"/>
      <c r="L56" s="2">
        <v>1</v>
      </c>
      <c r="M56" s="2"/>
      <c r="N56" s="2"/>
      <c r="O56" s="2">
        <f t="shared" si="21"/>
        <v>1</v>
      </c>
      <c r="P56" s="2"/>
      <c r="Q56" s="2">
        <v>1</v>
      </c>
      <c r="R56" s="2"/>
      <c r="S56" s="2"/>
      <c r="T56" s="2">
        <f t="shared" si="22"/>
        <v>0</v>
      </c>
      <c r="U56" s="2"/>
      <c r="V56" s="2"/>
      <c r="W56" s="2"/>
      <c r="X56" s="2"/>
      <c r="Y56" s="2">
        <f t="shared" si="23"/>
        <v>0</v>
      </c>
      <c r="Z56" s="2"/>
      <c r="AA56" s="2"/>
      <c r="AB56" s="2"/>
      <c r="AC56" s="3"/>
    </row>
    <row r="57" spans="2:29" s="29" customFormat="1">
      <c r="B57" s="32"/>
      <c r="C57" s="14" t="s">
        <v>63</v>
      </c>
      <c r="D57" s="2">
        <f t="shared" si="18"/>
        <v>1</v>
      </c>
      <c r="E57" s="2">
        <f t="shared" si="19"/>
        <v>0</v>
      </c>
      <c r="F57" s="2"/>
      <c r="G57" s="2"/>
      <c r="H57" s="2"/>
      <c r="I57" s="2"/>
      <c r="J57" s="2">
        <f t="shared" si="20"/>
        <v>1</v>
      </c>
      <c r="K57" s="2"/>
      <c r="L57" s="2">
        <v>1</v>
      </c>
      <c r="M57" s="2"/>
      <c r="N57" s="2"/>
      <c r="O57" s="2">
        <f t="shared" si="21"/>
        <v>0</v>
      </c>
      <c r="P57" s="2"/>
      <c r="Q57" s="2"/>
      <c r="R57" s="2"/>
      <c r="S57" s="2"/>
      <c r="T57" s="2">
        <f t="shared" si="22"/>
        <v>0</v>
      </c>
      <c r="U57" s="2"/>
      <c r="V57" s="2"/>
      <c r="W57" s="2"/>
      <c r="X57" s="2"/>
      <c r="Y57" s="2">
        <f t="shared" si="23"/>
        <v>0</v>
      </c>
      <c r="Z57" s="2"/>
      <c r="AA57" s="2"/>
      <c r="AB57" s="2"/>
      <c r="AC57" s="3"/>
    </row>
    <row r="58" spans="2:29" s="29" customFormat="1">
      <c r="B58" s="33"/>
      <c r="C58" s="14" t="s">
        <v>64</v>
      </c>
      <c r="D58" s="2">
        <f t="shared" si="18"/>
        <v>1</v>
      </c>
      <c r="E58" s="2">
        <f t="shared" si="19"/>
        <v>0</v>
      </c>
      <c r="F58" s="2"/>
      <c r="G58" s="2"/>
      <c r="H58" s="2"/>
      <c r="I58" s="2"/>
      <c r="J58" s="2">
        <f t="shared" si="20"/>
        <v>1</v>
      </c>
      <c r="K58" s="2"/>
      <c r="L58" s="2">
        <v>1</v>
      </c>
      <c r="M58" s="2"/>
      <c r="N58" s="2"/>
      <c r="O58" s="2">
        <f t="shared" si="21"/>
        <v>0</v>
      </c>
      <c r="P58" s="2"/>
      <c r="Q58" s="2"/>
      <c r="R58" s="2"/>
      <c r="S58" s="2"/>
      <c r="T58" s="2">
        <f t="shared" si="22"/>
        <v>0</v>
      </c>
      <c r="U58" s="2"/>
      <c r="V58" s="2"/>
      <c r="W58" s="2"/>
      <c r="X58" s="2"/>
      <c r="Y58" s="2">
        <f t="shared" si="23"/>
        <v>0</v>
      </c>
      <c r="Z58" s="2"/>
      <c r="AA58" s="2"/>
      <c r="AB58" s="2"/>
      <c r="AC58" s="3"/>
    </row>
    <row r="59" spans="2:29" s="29" customFormat="1">
      <c r="B59" s="32"/>
      <c r="C59" s="14" t="s">
        <v>65</v>
      </c>
      <c r="D59" s="2">
        <f t="shared" si="18"/>
        <v>1</v>
      </c>
      <c r="E59" s="2">
        <f t="shared" si="19"/>
        <v>0</v>
      </c>
      <c r="F59" s="2"/>
      <c r="G59" s="2"/>
      <c r="H59" s="2"/>
      <c r="I59" s="2"/>
      <c r="J59" s="2">
        <f t="shared" si="20"/>
        <v>1</v>
      </c>
      <c r="K59" s="2"/>
      <c r="L59" s="2">
        <v>1</v>
      </c>
      <c r="M59" s="2"/>
      <c r="N59" s="2"/>
      <c r="O59" s="2">
        <f t="shared" si="21"/>
        <v>0</v>
      </c>
      <c r="P59" s="2"/>
      <c r="Q59" s="2"/>
      <c r="R59" s="2"/>
      <c r="S59" s="2"/>
      <c r="T59" s="2">
        <f t="shared" si="22"/>
        <v>0</v>
      </c>
      <c r="U59" s="2"/>
      <c r="V59" s="2"/>
      <c r="W59" s="2"/>
      <c r="X59" s="2"/>
      <c r="Y59" s="2">
        <f t="shared" si="23"/>
        <v>0</v>
      </c>
      <c r="Z59" s="2"/>
      <c r="AA59" s="2"/>
      <c r="AB59" s="2"/>
      <c r="AC59" s="3"/>
    </row>
    <row r="60" spans="2:29" s="29" customFormat="1">
      <c r="B60" s="33"/>
      <c r="C60" s="14" t="s">
        <v>66</v>
      </c>
      <c r="D60" s="2">
        <f t="shared" si="18"/>
        <v>1</v>
      </c>
      <c r="E60" s="2">
        <f t="shared" si="19"/>
        <v>0</v>
      </c>
      <c r="F60" s="2"/>
      <c r="G60" s="2"/>
      <c r="H60" s="2"/>
      <c r="I60" s="2"/>
      <c r="J60" s="2">
        <f t="shared" si="20"/>
        <v>1</v>
      </c>
      <c r="K60" s="2"/>
      <c r="L60" s="2">
        <v>1</v>
      </c>
      <c r="M60" s="2"/>
      <c r="N60" s="2"/>
      <c r="O60" s="2">
        <f t="shared" si="21"/>
        <v>0</v>
      </c>
      <c r="P60" s="2"/>
      <c r="Q60" s="2"/>
      <c r="R60" s="2"/>
      <c r="S60" s="2"/>
      <c r="T60" s="2">
        <f t="shared" si="22"/>
        <v>0</v>
      </c>
      <c r="U60" s="2"/>
      <c r="V60" s="2"/>
      <c r="W60" s="2"/>
      <c r="X60" s="2"/>
      <c r="Y60" s="2">
        <f t="shared" si="23"/>
        <v>0</v>
      </c>
      <c r="Z60" s="2"/>
      <c r="AA60" s="2"/>
      <c r="AB60" s="2"/>
      <c r="AC60" s="3"/>
    </row>
    <row r="61" spans="2:29" s="29" customFormat="1">
      <c r="B61" s="32"/>
      <c r="C61" s="14" t="s">
        <v>67</v>
      </c>
      <c r="D61" s="2">
        <f t="shared" si="18"/>
        <v>1</v>
      </c>
      <c r="E61" s="2">
        <f t="shared" si="19"/>
        <v>0</v>
      </c>
      <c r="F61" s="2"/>
      <c r="G61" s="2"/>
      <c r="H61" s="2"/>
      <c r="I61" s="2"/>
      <c r="J61" s="2">
        <f t="shared" si="20"/>
        <v>1</v>
      </c>
      <c r="K61" s="2"/>
      <c r="L61" s="2">
        <v>1</v>
      </c>
      <c r="M61" s="2"/>
      <c r="N61" s="2"/>
      <c r="O61" s="2">
        <f t="shared" si="21"/>
        <v>0</v>
      </c>
      <c r="P61" s="2"/>
      <c r="Q61" s="2"/>
      <c r="R61" s="2"/>
      <c r="S61" s="2"/>
      <c r="T61" s="2">
        <f t="shared" si="22"/>
        <v>0</v>
      </c>
      <c r="U61" s="2"/>
      <c r="V61" s="2"/>
      <c r="W61" s="2"/>
      <c r="X61" s="2"/>
      <c r="Y61" s="2">
        <f t="shared" si="23"/>
        <v>0</v>
      </c>
      <c r="Z61" s="2"/>
      <c r="AA61" s="2"/>
      <c r="AB61" s="2"/>
      <c r="AC61" s="3"/>
    </row>
    <row r="62" spans="2:29" s="29" customFormat="1">
      <c r="B62" s="33"/>
      <c r="C62" s="14" t="s">
        <v>68</v>
      </c>
      <c r="D62" s="2">
        <f t="shared" si="18"/>
        <v>1</v>
      </c>
      <c r="E62" s="2">
        <f t="shared" si="19"/>
        <v>0</v>
      </c>
      <c r="F62" s="2"/>
      <c r="G62" s="2"/>
      <c r="H62" s="2"/>
      <c r="I62" s="2"/>
      <c r="J62" s="2">
        <f t="shared" si="20"/>
        <v>1</v>
      </c>
      <c r="K62" s="2"/>
      <c r="L62" s="2">
        <v>1</v>
      </c>
      <c r="M62" s="2"/>
      <c r="N62" s="2"/>
      <c r="O62" s="2">
        <f t="shared" si="21"/>
        <v>0</v>
      </c>
      <c r="P62" s="2"/>
      <c r="Q62" s="2"/>
      <c r="R62" s="2"/>
      <c r="S62" s="2"/>
      <c r="T62" s="2">
        <f t="shared" si="22"/>
        <v>0</v>
      </c>
      <c r="U62" s="2"/>
      <c r="V62" s="2"/>
      <c r="W62" s="2"/>
      <c r="X62" s="2"/>
      <c r="Y62" s="2">
        <f t="shared" si="23"/>
        <v>0</v>
      </c>
      <c r="Z62" s="2"/>
      <c r="AA62" s="2"/>
      <c r="AB62" s="2"/>
      <c r="AC62" s="3"/>
    </row>
    <row r="63" spans="2:29" s="29" customFormat="1">
      <c r="B63" s="32"/>
      <c r="C63" s="14" t="s">
        <v>69</v>
      </c>
      <c r="D63" s="2">
        <f t="shared" si="18"/>
        <v>1</v>
      </c>
      <c r="E63" s="2">
        <f t="shared" si="19"/>
        <v>0</v>
      </c>
      <c r="F63" s="2"/>
      <c r="G63" s="2"/>
      <c r="H63" s="2"/>
      <c r="I63" s="2"/>
      <c r="J63" s="2">
        <f t="shared" si="20"/>
        <v>1</v>
      </c>
      <c r="K63" s="2"/>
      <c r="L63" s="2">
        <v>1</v>
      </c>
      <c r="M63" s="2"/>
      <c r="N63" s="2"/>
      <c r="O63" s="2">
        <f t="shared" si="21"/>
        <v>0</v>
      </c>
      <c r="P63" s="2"/>
      <c r="Q63" s="2"/>
      <c r="R63" s="2"/>
      <c r="S63" s="2"/>
      <c r="T63" s="2">
        <f t="shared" si="22"/>
        <v>0</v>
      </c>
      <c r="U63" s="2"/>
      <c r="V63" s="2"/>
      <c r="W63" s="2"/>
      <c r="X63" s="2"/>
      <c r="Y63" s="2">
        <f t="shared" si="23"/>
        <v>0</v>
      </c>
      <c r="Z63" s="2"/>
      <c r="AA63" s="2"/>
      <c r="AB63" s="2"/>
      <c r="AC63" s="3"/>
    </row>
    <row r="64" spans="2:29" s="29" customFormat="1">
      <c r="B64" s="33"/>
      <c r="C64" s="14" t="s">
        <v>70</v>
      </c>
      <c r="D64" s="2">
        <f t="shared" si="18"/>
        <v>1</v>
      </c>
      <c r="E64" s="2">
        <f t="shared" si="19"/>
        <v>0</v>
      </c>
      <c r="F64" s="2"/>
      <c r="G64" s="2"/>
      <c r="H64" s="2"/>
      <c r="I64" s="2"/>
      <c r="J64" s="2">
        <f t="shared" si="20"/>
        <v>1</v>
      </c>
      <c r="K64" s="2"/>
      <c r="L64" s="2">
        <v>1</v>
      </c>
      <c r="M64" s="2"/>
      <c r="N64" s="2"/>
      <c r="O64" s="2">
        <f t="shared" si="21"/>
        <v>0</v>
      </c>
      <c r="P64" s="2"/>
      <c r="Q64" s="2"/>
      <c r="R64" s="2"/>
      <c r="S64" s="2"/>
      <c r="T64" s="2">
        <f t="shared" si="22"/>
        <v>0</v>
      </c>
      <c r="U64" s="2"/>
      <c r="V64" s="2"/>
      <c r="W64" s="2"/>
      <c r="X64" s="2"/>
      <c r="Y64" s="2">
        <f t="shared" si="23"/>
        <v>0</v>
      </c>
      <c r="Z64" s="2"/>
      <c r="AA64" s="2"/>
      <c r="AB64" s="2"/>
      <c r="AC64" s="3"/>
    </row>
    <row r="65" spans="2:29" s="29" customFormat="1">
      <c r="B65" s="32"/>
      <c r="C65" s="14" t="s">
        <v>71</v>
      </c>
      <c r="D65" s="2">
        <f t="shared" si="18"/>
        <v>1</v>
      </c>
      <c r="E65" s="2">
        <f t="shared" si="19"/>
        <v>0</v>
      </c>
      <c r="F65" s="2"/>
      <c r="G65" s="2"/>
      <c r="H65" s="2"/>
      <c r="I65" s="2"/>
      <c r="J65" s="2">
        <f t="shared" si="20"/>
        <v>1</v>
      </c>
      <c r="K65" s="2"/>
      <c r="L65" s="2">
        <v>1</v>
      </c>
      <c r="M65" s="2"/>
      <c r="N65" s="2"/>
      <c r="O65" s="2">
        <f t="shared" si="21"/>
        <v>0</v>
      </c>
      <c r="P65" s="2"/>
      <c r="Q65" s="2"/>
      <c r="R65" s="2"/>
      <c r="S65" s="2"/>
      <c r="T65" s="2">
        <f t="shared" si="22"/>
        <v>0</v>
      </c>
      <c r="U65" s="2"/>
      <c r="V65" s="2"/>
      <c r="W65" s="2"/>
      <c r="X65" s="2"/>
      <c r="Y65" s="2">
        <f t="shared" si="23"/>
        <v>0</v>
      </c>
      <c r="Z65" s="2"/>
      <c r="AA65" s="2"/>
      <c r="AB65" s="2"/>
      <c r="AC65" s="3"/>
    </row>
    <row r="66" spans="2:29" s="29" customFormat="1">
      <c r="B66" s="33"/>
      <c r="C66" s="14" t="s">
        <v>72</v>
      </c>
      <c r="D66" s="2">
        <f t="shared" si="18"/>
        <v>1</v>
      </c>
      <c r="E66" s="2">
        <f t="shared" si="19"/>
        <v>0</v>
      </c>
      <c r="F66" s="2"/>
      <c r="G66" s="2"/>
      <c r="H66" s="2"/>
      <c r="I66" s="2"/>
      <c r="J66" s="2">
        <f t="shared" si="20"/>
        <v>1</v>
      </c>
      <c r="K66" s="2"/>
      <c r="L66" s="2">
        <v>1</v>
      </c>
      <c r="M66" s="2"/>
      <c r="N66" s="2"/>
      <c r="O66" s="2">
        <f t="shared" si="21"/>
        <v>0</v>
      </c>
      <c r="P66" s="2"/>
      <c r="Q66" s="2"/>
      <c r="R66" s="2"/>
      <c r="S66" s="2"/>
      <c r="T66" s="2">
        <f t="shared" si="22"/>
        <v>0</v>
      </c>
      <c r="U66" s="2"/>
      <c r="V66" s="2"/>
      <c r="W66" s="2"/>
      <c r="X66" s="2"/>
      <c r="Y66" s="2">
        <f t="shared" si="23"/>
        <v>0</v>
      </c>
      <c r="Z66" s="2"/>
      <c r="AA66" s="2"/>
      <c r="AB66" s="2"/>
      <c r="AC66" s="3"/>
    </row>
    <row r="67" spans="2:29" s="29" customFormat="1">
      <c r="B67" s="32"/>
      <c r="C67" s="14" t="s">
        <v>73</v>
      </c>
      <c r="D67" s="2">
        <f t="shared" si="18"/>
        <v>1</v>
      </c>
      <c r="E67" s="2">
        <f t="shared" si="19"/>
        <v>0</v>
      </c>
      <c r="F67" s="2"/>
      <c r="G67" s="2"/>
      <c r="H67" s="2"/>
      <c r="I67" s="2"/>
      <c r="J67" s="2">
        <f t="shared" si="20"/>
        <v>1</v>
      </c>
      <c r="K67" s="2"/>
      <c r="L67" s="2">
        <v>1</v>
      </c>
      <c r="M67" s="2"/>
      <c r="N67" s="2"/>
      <c r="O67" s="2">
        <f t="shared" si="21"/>
        <v>0</v>
      </c>
      <c r="P67" s="2"/>
      <c r="Q67" s="2"/>
      <c r="R67" s="2"/>
      <c r="S67" s="2"/>
      <c r="T67" s="2">
        <f t="shared" si="22"/>
        <v>0</v>
      </c>
      <c r="U67" s="2"/>
      <c r="V67" s="2"/>
      <c r="W67" s="2"/>
      <c r="X67" s="2"/>
      <c r="Y67" s="2">
        <f t="shared" si="23"/>
        <v>0</v>
      </c>
      <c r="Z67" s="2"/>
      <c r="AA67" s="2"/>
      <c r="AB67" s="2"/>
      <c r="AC67" s="3"/>
    </row>
    <row r="68" spans="2:29" s="29" customFormat="1">
      <c r="B68" s="33" t="s">
        <v>18</v>
      </c>
      <c r="C68" s="14" t="s">
        <v>74</v>
      </c>
      <c r="D68" s="2">
        <f t="shared" si="18"/>
        <v>1</v>
      </c>
      <c r="E68" s="2">
        <f t="shared" si="19"/>
        <v>0</v>
      </c>
      <c r="F68" s="2"/>
      <c r="G68" s="2"/>
      <c r="H68" s="2"/>
      <c r="I68" s="2"/>
      <c r="J68" s="2">
        <f t="shared" si="20"/>
        <v>1</v>
      </c>
      <c r="K68" s="2"/>
      <c r="L68" s="2"/>
      <c r="M68" s="2">
        <v>1</v>
      </c>
      <c r="N68" s="2"/>
      <c r="O68" s="2">
        <f t="shared" si="21"/>
        <v>0</v>
      </c>
      <c r="P68" s="2"/>
      <c r="Q68" s="2"/>
      <c r="R68" s="2"/>
      <c r="S68" s="2"/>
      <c r="T68" s="2">
        <f t="shared" si="22"/>
        <v>0</v>
      </c>
      <c r="U68" s="2"/>
      <c r="V68" s="2"/>
      <c r="W68" s="2"/>
      <c r="X68" s="2"/>
      <c r="Y68" s="2">
        <f t="shared" si="23"/>
        <v>0</v>
      </c>
      <c r="Z68" s="2"/>
      <c r="AA68" s="2"/>
      <c r="AB68" s="2"/>
      <c r="AC68" s="3"/>
    </row>
    <row r="69" spans="2:29" s="29" customFormat="1">
      <c r="B69" s="32" t="s">
        <v>18</v>
      </c>
      <c r="C69" s="14" t="s">
        <v>75</v>
      </c>
      <c r="D69" s="2">
        <f t="shared" si="18"/>
        <v>1</v>
      </c>
      <c r="E69" s="2">
        <f t="shared" si="19"/>
        <v>0</v>
      </c>
      <c r="F69" s="2"/>
      <c r="G69" s="2"/>
      <c r="H69" s="2"/>
      <c r="I69" s="2"/>
      <c r="J69" s="2">
        <f t="shared" si="20"/>
        <v>1</v>
      </c>
      <c r="K69" s="2"/>
      <c r="L69" s="2"/>
      <c r="M69" s="2">
        <v>1</v>
      </c>
      <c r="N69" s="2"/>
      <c r="O69" s="2">
        <f t="shared" si="21"/>
        <v>0</v>
      </c>
      <c r="P69" s="2"/>
      <c r="Q69" s="2"/>
      <c r="R69" s="2"/>
      <c r="S69" s="2"/>
      <c r="T69" s="2">
        <f t="shared" si="22"/>
        <v>0</v>
      </c>
      <c r="U69" s="2"/>
      <c r="V69" s="2"/>
      <c r="W69" s="2"/>
      <c r="X69" s="2"/>
      <c r="Y69" s="2">
        <f t="shared" si="23"/>
        <v>0</v>
      </c>
      <c r="Z69" s="2"/>
      <c r="AA69" s="2"/>
      <c r="AB69" s="2"/>
      <c r="AC69" s="3"/>
    </row>
    <row r="70" spans="2:29" s="29" customFormat="1" ht="14.25" thickBot="1">
      <c r="B70" s="36"/>
      <c r="C70" s="13" t="s">
        <v>76</v>
      </c>
      <c r="D70" s="4">
        <f>SUM(E70+J70+O70+T70+Y70)</f>
        <v>3</v>
      </c>
      <c r="E70" s="4">
        <f>SUM(F70:I70)</f>
        <v>2</v>
      </c>
      <c r="F70" s="4">
        <v>2</v>
      </c>
      <c r="G70" s="4"/>
      <c r="H70" s="4"/>
      <c r="I70" s="4"/>
      <c r="J70" s="4">
        <f>SUM(K70:N70)</f>
        <v>1</v>
      </c>
      <c r="K70" s="4"/>
      <c r="L70" s="4"/>
      <c r="M70" s="4">
        <v>1</v>
      </c>
      <c r="N70" s="4"/>
      <c r="O70" s="4">
        <f>SUM(P70:S70)</f>
        <v>0</v>
      </c>
      <c r="P70" s="4"/>
      <c r="Q70" s="4"/>
      <c r="R70" s="4"/>
      <c r="S70" s="4"/>
      <c r="T70" s="4">
        <f>SUM(U70:X70)</f>
        <v>0</v>
      </c>
      <c r="U70" s="4"/>
      <c r="V70" s="4"/>
      <c r="W70" s="4"/>
      <c r="X70" s="4"/>
      <c r="Y70" s="4">
        <f>SUM(Z70:AC70)</f>
        <v>0</v>
      </c>
      <c r="Z70" s="4"/>
      <c r="AA70" s="4"/>
      <c r="AB70" s="4"/>
      <c r="AC70" s="5"/>
    </row>
    <row r="72" spans="2:29">
      <c r="B72" s="18" t="s">
        <v>14</v>
      </c>
      <c r="C72" s="18"/>
      <c r="D72" s="18"/>
      <c r="E72" s="18"/>
      <c r="F72" s="18"/>
      <c r="G72" s="18"/>
      <c r="H72" s="18"/>
      <c r="I72" s="18"/>
      <c r="J72" s="18"/>
    </row>
    <row r="73" spans="2:29">
      <c r="B73" s="9"/>
      <c r="C73" s="11"/>
      <c r="D73" s="9"/>
      <c r="E73" s="9"/>
      <c r="F73" s="9"/>
      <c r="G73" s="9"/>
      <c r="H73" s="9"/>
      <c r="I73" s="9"/>
      <c r="J73" s="9"/>
    </row>
  </sheetData>
  <mergeCells count="12">
    <mergeCell ref="B2:AC2"/>
    <mergeCell ref="D4:D5"/>
    <mergeCell ref="B4:C5"/>
    <mergeCell ref="B72:J72"/>
    <mergeCell ref="AA3:AC3"/>
    <mergeCell ref="O4:S4"/>
    <mergeCell ref="Y4:AC4"/>
    <mergeCell ref="T4:X4"/>
    <mergeCell ref="B3:G3"/>
    <mergeCell ref="J4:N4"/>
    <mergeCell ref="E4:I4"/>
    <mergeCell ref="B6:C6"/>
  </mergeCells>
  <phoneticPr fontId="1" type="noConversion"/>
  <pageMargins left="0.69" right="0.57999999999999996" top="0.98425196850393704" bottom="0.75" header="0.51181102362204722" footer="0.51181102362204722"/>
  <pageSetup paperSize="9" scale="85" orientation="landscape" horizontalDpi="300" r:id="rId1"/>
  <headerFooter alignWithMargins="0">
    <oddHeader>&amp;P페이지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공용차량 정수 및 운영 현황</vt:lpstr>
      <vt:lpstr>'공용차량 정수 및 운영 현황'!Print_Area</vt:lpstr>
      <vt:lpstr>'공용차량 정수 및 운영 현황'!Print_Titles</vt:lpstr>
    </vt:vector>
  </TitlesOfParts>
  <Company>행정능률과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노동이</cp:lastModifiedBy>
  <cp:lastPrinted>2011-04-14T01:05:44Z</cp:lastPrinted>
  <dcterms:created xsi:type="dcterms:W3CDTF">2003-11-15T07:00:35Z</dcterms:created>
  <dcterms:modified xsi:type="dcterms:W3CDTF">2011-08-24T12:05:13Z</dcterms:modified>
</cp:coreProperties>
</file>